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DATA Open klasse 2013" sheetId="1" r:id="rId1"/>
    <sheet name="clubkampioen 2013 Open Klasse" sheetId="2" r:id="rId2"/>
  </sheets>
  <definedNames>
    <definedName name="_xlnm.Print_Area" localSheetId="1">'clubkampioen 2013 Open Klasse'!$B$1:$Z$29</definedName>
  </definedNames>
  <calcPr fullCalcOnLoad="1"/>
</workbook>
</file>

<file path=xl/sharedStrings.xml><?xml version="1.0" encoding="utf-8"?>
<sst xmlns="http://schemas.openxmlformats.org/spreadsheetml/2006/main" count="313" uniqueCount="32">
  <si>
    <t>DEELNEMERS</t>
  </si>
  <si>
    <t>Wedstrijd data</t>
  </si>
  <si>
    <t>Legenda</t>
  </si>
  <si>
    <t xml:space="preserve">Aantal </t>
  </si>
  <si>
    <t xml:space="preserve">Scoring:  OCS, DNF, DNS, RAF, DSQ, DNC ,DND,BFG = plaats gelijk aan aantal ingeschreven clubleden;  </t>
  </si>
  <si>
    <t>/ = niet deelgenomen aan de wedstrijd</t>
  </si>
  <si>
    <t>BEKOMEN PUNTEN</t>
  </si>
  <si>
    <t>Totaal</t>
  </si>
  <si>
    <t>zonder aftrek</t>
  </si>
  <si>
    <t>Van Laethem Paul</t>
  </si>
  <si>
    <t>/</t>
  </si>
  <si>
    <t>Van Laethem Caroline</t>
  </si>
  <si>
    <t>De Meijer Josephine</t>
  </si>
  <si>
    <t>De Meijer Bertine</t>
  </si>
  <si>
    <t>Luca Judith</t>
  </si>
  <si>
    <t>Van Laethem Axelle</t>
  </si>
  <si>
    <t>De Beukelaar Martijn</t>
  </si>
  <si>
    <t>Bracke Joris</t>
  </si>
  <si>
    <t>wedstrijdseries</t>
  </si>
  <si>
    <t>CLUBKAMPIOENSCHAP OPEN KLASSE WV VREMDIJCK 2013</t>
  </si>
  <si>
    <t>Van Den Ouden Ko</t>
  </si>
  <si>
    <t>Van de Walle Axel</t>
  </si>
  <si>
    <t>De Beukelaar Frank</t>
  </si>
  <si>
    <t>De Bokx Jan</t>
  </si>
  <si>
    <t>Clemmens Steven</t>
  </si>
  <si>
    <t>Hogendoorn Robert</t>
  </si>
  <si>
    <t>Van De Walle Gert Jan</t>
  </si>
  <si>
    <t>Goddeau Loic</t>
  </si>
  <si>
    <t>10 races</t>
  </si>
  <si>
    <t>aftrek 25%</t>
  </si>
  <si>
    <t>2 races</t>
  </si>
  <si>
    <t>Van de Walle Manou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</si>
</sst>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###0"/>
    <numFmt numFmtId="189" formatCode="[$-413]dddd\ d\ mmmm\ yyyy"/>
    <numFmt numFmtId="190" formatCode="[$-413]d\ mmmm\ yyyy;@"/>
    <numFmt numFmtId="191" formatCode="###0.0"/>
    <numFmt numFmtId="192" formatCode="###0.00"/>
    <numFmt numFmtId="193" formatCode="###0.000"/>
    <numFmt numFmtId="194" formatCode="###0.0000"/>
    <numFmt numFmtId="195" formatCode="###0.00000"/>
    <numFmt numFmtId="196" formatCode="###0.000000"/>
    <numFmt numFmtId="197" formatCode="###0.00000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" fontId="0" fillId="0" borderId="10" xfId="0" applyNumberForma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" fontId="0" fillId="0" borderId="13" xfId="0" applyNumberForma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left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190" fontId="0" fillId="0" borderId="18" xfId="0" applyNumberFormat="1" applyFill="1" applyBorder="1" applyAlignment="1">
      <alignment horizontal="right"/>
    </xf>
    <xf numFmtId="188" fontId="2" fillId="0" borderId="0" xfId="0" applyNumberFormat="1" applyFont="1" applyAlignment="1">
      <alignment horizontal="right"/>
    </xf>
    <xf numFmtId="188" fontId="0" fillId="0" borderId="15" xfId="0" applyNumberFormat="1" applyFill="1" applyBorder="1" applyAlignment="1">
      <alignment horizontal="right"/>
    </xf>
    <xf numFmtId="188" fontId="0" fillId="0" borderId="0" xfId="0" applyNumberFormat="1" applyFill="1" applyBorder="1" applyAlignment="1">
      <alignment horizontal="right"/>
    </xf>
    <xf numFmtId="188" fontId="0" fillId="0" borderId="16" xfId="0" applyNumberFormat="1" applyFill="1" applyBorder="1" applyAlignment="1">
      <alignment horizontal="right"/>
    </xf>
    <xf numFmtId="188" fontId="0" fillId="0" borderId="19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0" borderId="16" xfId="0" applyFont="1" applyFill="1" applyBorder="1" applyAlignment="1">
      <alignment horizontal="right"/>
    </xf>
    <xf numFmtId="188" fontId="2" fillId="0" borderId="15" xfId="0" applyNumberFormat="1" applyFont="1" applyBorder="1" applyAlignment="1">
      <alignment horizontal="left"/>
    </xf>
    <xf numFmtId="190" fontId="0" fillId="34" borderId="18" xfId="0" applyNumberFormat="1" applyFill="1" applyBorder="1" applyAlignment="1">
      <alignment horizontal="right"/>
    </xf>
    <xf numFmtId="188" fontId="0" fillId="34" borderId="0" xfId="0" applyNumberFormat="1" applyFill="1" applyBorder="1" applyAlignment="1">
      <alignment horizontal="right"/>
    </xf>
    <xf numFmtId="188" fontId="0" fillId="34" borderId="19" xfId="0" applyNumberFormat="1" applyFill="1" applyBorder="1" applyAlignment="1">
      <alignment horizontal="right"/>
    </xf>
    <xf numFmtId="188" fontId="0" fillId="35" borderId="0" xfId="0" applyNumberFormat="1" applyFill="1" applyBorder="1" applyAlignment="1">
      <alignment horizontal="right"/>
    </xf>
    <xf numFmtId="190" fontId="0" fillId="15" borderId="18" xfId="0" applyNumberFormat="1" applyFill="1" applyBorder="1" applyAlignment="1">
      <alignment horizontal="right"/>
    </xf>
    <xf numFmtId="190" fontId="0" fillId="36" borderId="18" xfId="0" applyNumberForma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left"/>
    </xf>
    <xf numFmtId="188" fontId="0" fillId="0" borderId="0" xfId="0" applyNumberFormat="1" applyFill="1" applyBorder="1" applyAlignment="1">
      <alignment/>
    </xf>
    <xf numFmtId="16" fontId="0" fillId="0" borderId="0" xfId="0" applyNumberFormat="1" applyBorder="1" applyAlignment="1">
      <alignment horizontal="centerContinuous"/>
    </xf>
    <xf numFmtId="0" fontId="2" fillId="0" borderId="20" xfId="0" applyFont="1" applyBorder="1" applyAlignment="1">
      <alignment/>
    </xf>
    <xf numFmtId="190" fontId="0" fillId="0" borderId="0" xfId="0" applyNumberForma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188" fontId="0" fillId="0" borderId="23" xfId="0" applyNumberFormat="1" applyFill="1" applyBorder="1" applyAlignment="1">
      <alignment horizontal="right"/>
    </xf>
    <xf numFmtId="188" fontId="0" fillId="0" borderId="21" xfId="0" applyNumberFormat="1" applyFill="1" applyBorder="1" applyAlignment="1">
      <alignment horizontal="right"/>
    </xf>
    <xf numFmtId="188" fontId="0" fillId="0" borderId="22" xfId="0" applyNumberForma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188" fontId="0" fillId="0" borderId="20" xfId="0" applyNumberFormat="1" applyBorder="1" applyAlignment="1">
      <alignment/>
    </xf>
    <xf numFmtId="188" fontId="0" fillId="0" borderId="24" xfId="0" applyNumberForma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88" fontId="0" fillId="0" borderId="15" xfId="0" applyNumberFormat="1" applyFont="1" applyBorder="1" applyAlignment="1">
      <alignment horizontal="left"/>
    </xf>
    <xf numFmtId="188" fontId="0" fillId="37" borderId="15" xfId="0" applyNumberFormat="1" applyFill="1" applyBorder="1" applyAlignment="1">
      <alignment horizontal="right"/>
    </xf>
    <xf numFmtId="188" fontId="0" fillId="37" borderId="0" xfId="0" applyNumberFormat="1" applyFill="1" applyBorder="1" applyAlignment="1">
      <alignment horizontal="right"/>
    </xf>
    <xf numFmtId="188" fontId="0" fillId="37" borderId="16" xfId="0" applyNumberFormat="1" applyFill="1" applyBorder="1" applyAlignment="1">
      <alignment horizontal="right"/>
    </xf>
    <xf numFmtId="188" fontId="0" fillId="37" borderId="19" xfId="0" applyNumberFormat="1" applyFill="1" applyBorder="1" applyAlignment="1">
      <alignment horizontal="right"/>
    </xf>
    <xf numFmtId="190" fontId="0" fillId="37" borderId="18" xfId="0" applyNumberFormat="1" applyFill="1" applyBorder="1" applyAlignment="1">
      <alignment horizontal="right"/>
    </xf>
    <xf numFmtId="188" fontId="0" fillId="38" borderId="15" xfId="0" applyNumberFormat="1" applyFill="1" applyBorder="1" applyAlignment="1">
      <alignment horizontal="right"/>
    </xf>
    <xf numFmtId="188" fontId="0" fillId="38" borderId="0" xfId="0" applyNumberFormat="1" applyFill="1" applyBorder="1" applyAlignment="1">
      <alignment horizontal="right"/>
    </xf>
    <xf numFmtId="188" fontId="0" fillId="38" borderId="16" xfId="0" applyNumberFormat="1" applyFill="1" applyBorder="1" applyAlignment="1">
      <alignment horizontal="right"/>
    </xf>
    <xf numFmtId="188" fontId="0" fillId="38" borderId="21" xfId="0" applyNumberFormat="1" applyFill="1" applyBorder="1" applyAlignment="1">
      <alignment horizontal="right"/>
    </xf>
    <xf numFmtId="188" fontId="0" fillId="38" borderId="22" xfId="0" applyNumberFormat="1" applyFill="1" applyBorder="1" applyAlignment="1">
      <alignment horizontal="right"/>
    </xf>
    <xf numFmtId="188" fontId="0" fillId="34" borderId="15" xfId="0" applyNumberFormat="1" applyFill="1" applyBorder="1" applyAlignment="1">
      <alignment horizontal="right"/>
    </xf>
    <xf numFmtId="188" fontId="0" fillId="34" borderId="16" xfId="0" applyNumberFormat="1" applyFill="1" applyBorder="1" applyAlignment="1">
      <alignment horizontal="right"/>
    </xf>
    <xf numFmtId="188" fontId="0" fillId="34" borderId="21" xfId="0" applyNumberFormat="1" applyFill="1" applyBorder="1" applyAlignment="1">
      <alignment horizontal="right"/>
    </xf>
    <xf numFmtId="188" fontId="0" fillId="34" borderId="22" xfId="0" applyNumberFormat="1" applyFill="1" applyBorder="1" applyAlignment="1">
      <alignment horizontal="right"/>
    </xf>
    <xf numFmtId="188" fontId="0" fillId="35" borderId="15" xfId="0" applyNumberFormat="1" applyFill="1" applyBorder="1" applyAlignment="1">
      <alignment horizontal="right"/>
    </xf>
    <xf numFmtId="188" fontId="0" fillId="35" borderId="16" xfId="0" applyNumberFormat="1" applyFill="1" applyBorder="1" applyAlignment="1">
      <alignment horizontal="right"/>
    </xf>
    <xf numFmtId="188" fontId="2" fillId="0" borderId="23" xfId="0" applyNumberFormat="1" applyFont="1" applyFill="1" applyBorder="1" applyAlignment="1">
      <alignment horizontal="centerContinuous"/>
    </xf>
    <xf numFmtId="188" fontId="2" fillId="0" borderId="20" xfId="0" applyNumberFormat="1" applyFont="1" applyFill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188" fontId="0" fillId="0" borderId="20" xfId="0" applyNumberFormat="1" applyFont="1" applyFill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3" fontId="0" fillId="0" borderId="10" xfId="0" applyNumberFormat="1" applyBorder="1" applyAlignment="1">
      <alignment horizontal="centerContinuous"/>
    </xf>
    <xf numFmtId="3" fontId="0" fillId="0" borderId="11" xfId="0" applyNumberFormat="1" applyBorder="1" applyAlignment="1">
      <alignment horizontal="centerContinuous"/>
    </xf>
    <xf numFmtId="3" fontId="0" fillId="0" borderId="12" xfId="0" applyNumberFormat="1" applyBorder="1" applyAlignment="1">
      <alignment horizontal="centerContinuous"/>
    </xf>
    <xf numFmtId="3" fontId="0" fillId="0" borderId="11" xfId="0" applyNumberFormat="1" applyFill="1" applyBorder="1" applyAlignment="1">
      <alignment horizontal="centerContinuous"/>
    </xf>
    <xf numFmtId="3" fontId="0" fillId="0" borderId="12" xfId="0" applyNumberFormat="1" applyFill="1" applyBorder="1" applyAlignment="1">
      <alignment horizontal="centerContinuous"/>
    </xf>
    <xf numFmtId="188" fontId="0" fillId="0" borderId="15" xfId="0" applyNumberFormat="1" applyFont="1" applyFill="1" applyBorder="1" applyAlignment="1">
      <alignment horizontal="left"/>
    </xf>
    <xf numFmtId="188" fontId="0" fillId="0" borderId="20" xfId="0" applyNumberFormat="1" applyFill="1" applyBorder="1" applyAlignment="1">
      <alignment/>
    </xf>
    <xf numFmtId="188" fontId="0" fillId="35" borderId="22" xfId="0" applyNumberFormat="1" applyFill="1" applyBorder="1" applyAlignment="1">
      <alignment horizontal="right"/>
    </xf>
    <xf numFmtId="188" fontId="0" fillId="0" borderId="18" xfId="0" applyNumberFormat="1" applyFill="1" applyBorder="1" applyAlignment="1">
      <alignment horizontal="right"/>
    </xf>
    <xf numFmtId="188" fontId="2" fillId="0" borderId="13" xfId="0" applyNumberFormat="1" applyFont="1" applyBorder="1" applyAlignment="1">
      <alignment horizontal="left"/>
    </xf>
    <xf numFmtId="188" fontId="0" fillId="34" borderId="13" xfId="0" applyNumberFormat="1" applyFill="1" applyBorder="1" applyAlignment="1">
      <alignment horizontal="right"/>
    </xf>
    <xf numFmtId="188" fontId="0" fillId="34" borderId="14" xfId="0" applyNumberFormat="1" applyFill="1" applyBorder="1" applyAlignment="1">
      <alignment horizontal="right"/>
    </xf>
    <xf numFmtId="188" fontId="0" fillId="34" borderId="17" xfId="0" applyNumberFormat="1" applyFill="1" applyBorder="1" applyAlignment="1">
      <alignment horizontal="right"/>
    </xf>
    <xf numFmtId="188" fontId="0" fillId="35" borderId="14" xfId="0" applyNumberFormat="1" applyFill="1" applyBorder="1" applyAlignment="1">
      <alignment horizontal="right"/>
    </xf>
    <xf numFmtId="188" fontId="0" fillId="38" borderId="14" xfId="0" applyNumberFormat="1" applyFill="1" applyBorder="1" applyAlignment="1">
      <alignment horizontal="right"/>
    </xf>
    <xf numFmtId="188" fontId="0" fillId="35" borderId="13" xfId="0" applyNumberFormat="1" applyFill="1" applyBorder="1" applyAlignment="1">
      <alignment horizontal="right"/>
    </xf>
    <xf numFmtId="188" fontId="0" fillId="37" borderId="14" xfId="0" applyNumberFormat="1" applyFill="1" applyBorder="1" applyAlignment="1">
      <alignment horizontal="right"/>
    </xf>
    <xf numFmtId="188" fontId="0" fillId="37" borderId="17" xfId="0" applyNumberFormat="1" applyFill="1" applyBorder="1" applyAlignment="1">
      <alignment horizontal="right"/>
    </xf>
    <xf numFmtId="188" fontId="0" fillId="37" borderId="13" xfId="0" applyNumberFormat="1" applyFill="1" applyBorder="1" applyAlignment="1">
      <alignment horizontal="right"/>
    </xf>
    <xf numFmtId="188" fontId="0" fillId="0" borderId="14" xfId="0" applyNumberFormat="1" applyFill="1" applyBorder="1" applyAlignment="1">
      <alignment horizontal="right"/>
    </xf>
    <xf numFmtId="188" fontId="0" fillId="0" borderId="17" xfId="0" applyNumberFormat="1" applyFill="1" applyBorder="1" applyAlignment="1">
      <alignment horizontal="right"/>
    </xf>
    <xf numFmtId="188" fontId="0" fillId="0" borderId="13" xfId="0" applyNumberFormat="1" applyFill="1" applyBorder="1" applyAlignment="1">
      <alignment horizontal="right"/>
    </xf>
    <xf numFmtId="188" fontId="0" fillId="38" borderId="17" xfId="0" applyNumberFormat="1" applyFill="1" applyBorder="1" applyAlignment="1">
      <alignment horizontal="right"/>
    </xf>
    <xf numFmtId="188" fontId="0" fillId="0" borderId="23" xfId="0" applyNumberFormat="1" applyBorder="1" applyAlignment="1">
      <alignment/>
    </xf>
    <xf numFmtId="188" fontId="0" fillId="0" borderId="21" xfId="0" applyNumberFormat="1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1" max="1" width="23.28125" style="0" customWidth="1"/>
    <col min="2" max="21" width="3.00390625" style="0" customWidth="1"/>
    <col min="22" max="22" width="14.57421875" style="0" customWidth="1"/>
    <col min="23" max="23" width="7.57421875" style="20" customWidth="1"/>
    <col min="24" max="24" width="9.140625" style="20" customWidth="1"/>
  </cols>
  <sheetData>
    <row r="1" spans="1:22" ht="15.7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1" t="s">
        <v>3</v>
      </c>
    </row>
    <row r="2" spans="1:22" ht="12.75">
      <c r="A2" s="35"/>
      <c r="B2" s="120">
        <v>41385</v>
      </c>
      <c r="C2" s="121"/>
      <c r="D2" s="121"/>
      <c r="E2" s="121"/>
      <c r="F2" s="120">
        <v>41420</v>
      </c>
      <c r="G2" s="121"/>
      <c r="H2" s="121"/>
      <c r="I2" s="121"/>
      <c r="J2" s="120">
        <v>41469</v>
      </c>
      <c r="K2" s="121"/>
      <c r="L2" s="121"/>
      <c r="M2" s="121"/>
      <c r="N2" s="120">
        <v>41489</v>
      </c>
      <c r="O2" s="121"/>
      <c r="P2" s="121"/>
      <c r="Q2" s="122"/>
      <c r="R2" s="120">
        <v>41539</v>
      </c>
      <c r="S2" s="121"/>
      <c r="T2" s="121"/>
      <c r="U2" s="122"/>
      <c r="V2" s="31" t="s">
        <v>18</v>
      </c>
    </row>
    <row r="3" spans="1:25" ht="12.75">
      <c r="A3" s="47" t="s">
        <v>11</v>
      </c>
      <c r="B3" s="13" t="s">
        <v>10</v>
      </c>
      <c r="C3" s="13" t="s">
        <v>10</v>
      </c>
      <c r="D3" s="13" t="s">
        <v>10</v>
      </c>
      <c r="E3" s="13" t="s">
        <v>10</v>
      </c>
      <c r="F3" s="49" t="s">
        <v>10</v>
      </c>
      <c r="G3" s="50" t="s">
        <v>10</v>
      </c>
      <c r="H3" s="50" t="s">
        <v>10</v>
      </c>
      <c r="I3" s="50" t="s">
        <v>10</v>
      </c>
      <c r="J3" s="28">
        <v>6</v>
      </c>
      <c r="K3" s="13">
        <v>9</v>
      </c>
      <c r="L3" s="13" t="s">
        <v>10</v>
      </c>
      <c r="M3" s="13" t="s">
        <v>10</v>
      </c>
      <c r="N3" s="9">
        <v>1</v>
      </c>
      <c r="O3" s="10">
        <v>3</v>
      </c>
      <c r="P3" s="10">
        <v>5</v>
      </c>
      <c r="Q3" s="10">
        <v>3</v>
      </c>
      <c r="R3" s="9">
        <v>2</v>
      </c>
      <c r="S3" s="10">
        <v>2</v>
      </c>
      <c r="T3" s="10">
        <v>2</v>
      </c>
      <c r="U3" s="11">
        <v>3</v>
      </c>
      <c r="V3" s="11">
        <v>3</v>
      </c>
      <c r="W3" s="17"/>
      <c r="X3" s="10"/>
      <c r="Y3" s="10"/>
    </row>
    <row r="4" spans="1:22" ht="12.75">
      <c r="A4" s="68" t="s">
        <v>13</v>
      </c>
      <c r="B4" s="55" t="s">
        <v>10</v>
      </c>
      <c r="C4" s="55" t="s">
        <v>10</v>
      </c>
      <c r="D4" s="55" t="s">
        <v>10</v>
      </c>
      <c r="E4" s="55" t="s">
        <v>10</v>
      </c>
      <c r="F4" s="49" t="s">
        <v>10</v>
      </c>
      <c r="G4" s="50" t="s">
        <v>10</v>
      </c>
      <c r="H4" s="50" t="s">
        <v>10</v>
      </c>
      <c r="I4" s="50" t="s">
        <v>10</v>
      </c>
      <c r="J4" s="28" t="s">
        <v>10</v>
      </c>
      <c r="K4" s="13" t="s">
        <v>10</v>
      </c>
      <c r="L4" s="13" t="s">
        <v>10</v>
      </c>
      <c r="M4" s="13" t="s">
        <v>10</v>
      </c>
      <c r="N4" s="28">
        <v>3</v>
      </c>
      <c r="O4" s="13">
        <v>6</v>
      </c>
      <c r="P4" s="13">
        <v>1</v>
      </c>
      <c r="Q4" s="13">
        <v>4</v>
      </c>
      <c r="R4" s="28">
        <v>3</v>
      </c>
      <c r="S4" s="13">
        <v>3</v>
      </c>
      <c r="T4" s="13">
        <v>3</v>
      </c>
      <c r="U4" s="29">
        <v>2</v>
      </c>
      <c r="V4" s="36">
        <v>2</v>
      </c>
    </row>
    <row r="5" spans="1:22" ht="12.75">
      <c r="A5" s="68" t="s">
        <v>14</v>
      </c>
      <c r="B5" s="55" t="s">
        <v>10</v>
      </c>
      <c r="C5" s="55" t="s">
        <v>10</v>
      </c>
      <c r="D5" s="55" t="s">
        <v>10</v>
      </c>
      <c r="E5" s="55" t="s">
        <v>10</v>
      </c>
      <c r="F5" s="28" t="s">
        <v>10</v>
      </c>
      <c r="G5" s="13" t="s">
        <v>10</v>
      </c>
      <c r="H5" s="13" t="s">
        <v>10</v>
      </c>
      <c r="I5" s="13" t="s">
        <v>10</v>
      </c>
      <c r="J5" s="55">
        <v>7</v>
      </c>
      <c r="K5" s="55">
        <v>9</v>
      </c>
      <c r="L5" s="55" t="s">
        <v>10</v>
      </c>
      <c r="M5" s="55" t="s">
        <v>10</v>
      </c>
      <c r="N5" s="28">
        <v>6</v>
      </c>
      <c r="O5" s="13">
        <v>4</v>
      </c>
      <c r="P5" s="13">
        <v>3</v>
      </c>
      <c r="Q5" s="13">
        <v>5</v>
      </c>
      <c r="R5" s="28" t="s">
        <v>10</v>
      </c>
      <c r="S5" s="13" t="s">
        <v>10</v>
      </c>
      <c r="T5" s="13" t="s">
        <v>10</v>
      </c>
      <c r="U5" s="29" t="s">
        <v>10</v>
      </c>
      <c r="V5" s="36">
        <v>2</v>
      </c>
    </row>
    <row r="6" spans="1:22" ht="12.75">
      <c r="A6" s="69" t="s">
        <v>15</v>
      </c>
      <c r="B6" s="50" t="s">
        <v>10</v>
      </c>
      <c r="C6" s="50" t="s">
        <v>10</v>
      </c>
      <c r="D6" s="50" t="s">
        <v>10</v>
      </c>
      <c r="E6" s="55" t="s">
        <v>10</v>
      </c>
      <c r="F6" s="49" t="s">
        <v>10</v>
      </c>
      <c r="G6" s="50" t="s">
        <v>10</v>
      </c>
      <c r="H6" s="50" t="s">
        <v>10</v>
      </c>
      <c r="I6" s="50" t="s">
        <v>10</v>
      </c>
      <c r="J6" s="55">
        <v>5</v>
      </c>
      <c r="K6" s="55">
        <v>3</v>
      </c>
      <c r="L6" s="55" t="s">
        <v>10</v>
      </c>
      <c r="M6" s="55" t="s">
        <v>10</v>
      </c>
      <c r="N6" s="49" t="s">
        <v>10</v>
      </c>
      <c r="O6" s="50" t="s">
        <v>10</v>
      </c>
      <c r="P6" s="50" t="s">
        <v>10</v>
      </c>
      <c r="Q6" s="50" t="s">
        <v>10</v>
      </c>
      <c r="R6" s="49">
        <v>1</v>
      </c>
      <c r="S6" s="50">
        <v>1</v>
      </c>
      <c r="T6" s="50">
        <v>1</v>
      </c>
      <c r="U6" s="51">
        <v>1</v>
      </c>
      <c r="V6" s="36">
        <v>2</v>
      </c>
    </row>
    <row r="7" spans="1:22" ht="12.75">
      <c r="A7" s="52" t="s">
        <v>12</v>
      </c>
      <c r="B7" s="55" t="s">
        <v>10</v>
      </c>
      <c r="C7" s="55" t="s">
        <v>10</v>
      </c>
      <c r="D7" s="55" t="s">
        <v>10</v>
      </c>
      <c r="E7" s="55" t="s">
        <v>10</v>
      </c>
      <c r="F7" s="28" t="s">
        <v>10</v>
      </c>
      <c r="G7" s="13" t="s">
        <v>10</v>
      </c>
      <c r="H7" s="13" t="s">
        <v>10</v>
      </c>
      <c r="I7" s="13" t="s">
        <v>10</v>
      </c>
      <c r="J7" s="28" t="s">
        <v>10</v>
      </c>
      <c r="K7" s="13" t="s">
        <v>10</v>
      </c>
      <c r="L7" s="13" t="s">
        <v>10</v>
      </c>
      <c r="M7" s="13" t="s">
        <v>10</v>
      </c>
      <c r="N7" s="28" t="s">
        <v>10</v>
      </c>
      <c r="O7" s="13" t="s">
        <v>10</v>
      </c>
      <c r="P7" s="13" t="s">
        <v>10</v>
      </c>
      <c r="Q7" s="13" t="s">
        <v>10</v>
      </c>
      <c r="R7" s="28">
        <v>5</v>
      </c>
      <c r="S7" s="13">
        <v>5</v>
      </c>
      <c r="T7" s="13">
        <v>4</v>
      </c>
      <c r="U7" s="29">
        <v>5</v>
      </c>
      <c r="V7" s="61">
        <v>1</v>
      </c>
    </row>
    <row r="8" spans="1:22" ht="12.75">
      <c r="A8" s="53" t="s">
        <v>16</v>
      </c>
      <c r="B8" s="13" t="s">
        <v>10</v>
      </c>
      <c r="C8" s="13" t="s">
        <v>10</v>
      </c>
      <c r="D8" s="13" t="s">
        <v>10</v>
      </c>
      <c r="E8" s="13" t="s">
        <v>10</v>
      </c>
      <c r="F8" s="28" t="s">
        <v>10</v>
      </c>
      <c r="G8" s="13" t="s">
        <v>10</v>
      </c>
      <c r="H8" s="13" t="s">
        <v>10</v>
      </c>
      <c r="I8" s="13" t="s">
        <v>10</v>
      </c>
      <c r="J8" s="55" t="s">
        <v>10</v>
      </c>
      <c r="K8" s="55" t="s">
        <v>10</v>
      </c>
      <c r="L8" s="55" t="s">
        <v>10</v>
      </c>
      <c r="M8" s="55" t="s">
        <v>10</v>
      </c>
      <c r="N8" s="28">
        <v>5</v>
      </c>
      <c r="O8" s="13">
        <v>5</v>
      </c>
      <c r="P8" s="13">
        <v>6</v>
      </c>
      <c r="Q8" s="13">
        <v>6</v>
      </c>
      <c r="R8" s="28" t="s">
        <v>10</v>
      </c>
      <c r="S8" s="13" t="s">
        <v>10</v>
      </c>
      <c r="T8" s="13" t="s">
        <v>10</v>
      </c>
      <c r="U8" s="29" t="s">
        <v>10</v>
      </c>
      <c r="V8" s="62">
        <v>1</v>
      </c>
    </row>
    <row r="9" spans="1:22" ht="12.75">
      <c r="A9" s="53" t="s">
        <v>23</v>
      </c>
      <c r="B9" s="13" t="s">
        <v>10</v>
      </c>
      <c r="C9" s="13" t="s">
        <v>10</v>
      </c>
      <c r="D9" s="13" t="s">
        <v>10</v>
      </c>
      <c r="E9" s="13" t="s">
        <v>10</v>
      </c>
      <c r="F9" s="28" t="s">
        <v>10</v>
      </c>
      <c r="G9" s="13" t="s">
        <v>10</v>
      </c>
      <c r="H9" s="13" t="s">
        <v>10</v>
      </c>
      <c r="I9" s="13" t="s">
        <v>10</v>
      </c>
      <c r="J9" s="55">
        <v>3</v>
      </c>
      <c r="K9" s="55">
        <v>1</v>
      </c>
      <c r="L9" s="55" t="s">
        <v>10</v>
      </c>
      <c r="M9" s="55" t="s">
        <v>10</v>
      </c>
      <c r="N9" s="28" t="s">
        <v>10</v>
      </c>
      <c r="O9" s="13" t="s">
        <v>10</v>
      </c>
      <c r="P9" s="13" t="s">
        <v>10</v>
      </c>
      <c r="Q9" s="13" t="s">
        <v>10</v>
      </c>
      <c r="R9" s="54" t="s">
        <v>10</v>
      </c>
      <c r="S9" s="54" t="s">
        <v>10</v>
      </c>
      <c r="T9" s="54" t="s">
        <v>10</v>
      </c>
      <c r="U9" s="54" t="s">
        <v>10</v>
      </c>
      <c r="V9" s="62">
        <v>1</v>
      </c>
    </row>
    <row r="10" spans="1:22" ht="12.75">
      <c r="A10" s="53" t="s">
        <v>24</v>
      </c>
      <c r="B10" s="13" t="s">
        <v>10</v>
      </c>
      <c r="C10" s="13" t="s">
        <v>10</v>
      </c>
      <c r="D10" s="13" t="s">
        <v>10</v>
      </c>
      <c r="E10" s="13" t="s">
        <v>10</v>
      </c>
      <c r="F10" s="49" t="s">
        <v>10</v>
      </c>
      <c r="G10" s="50" t="s">
        <v>10</v>
      </c>
      <c r="H10" s="50" t="s">
        <v>10</v>
      </c>
      <c r="I10" s="50" t="s">
        <v>10</v>
      </c>
      <c r="J10" s="28">
        <v>2</v>
      </c>
      <c r="K10" s="13">
        <v>2</v>
      </c>
      <c r="L10" s="13" t="s">
        <v>10</v>
      </c>
      <c r="M10" s="13" t="s">
        <v>10</v>
      </c>
      <c r="N10" s="28" t="s">
        <v>10</v>
      </c>
      <c r="O10" s="13" t="s">
        <v>10</v>
      </c>
      <c r="P10" s="13" t="s">
        <v>10</v>
      </c>
      <c r="Q10" s="13" t="s">
        <v>10</v>
      </c>
      <c r="R10" s="28" t="s">
        <v>10</v>
      </c>
      <c r="S10" s="13" t="s">
        <v>10</v>
      </c>
      <c r="T10" s="13" t="s">
        <v>10</v>
      </c>
      <c r="U10" s="29" t="s">
        <v>10</v>
      </c>
      <c r="V10" s="62">
        <v>1</v>
      </c>
    </row>
    <row r="11" spans="1:22" ht="12.75">
      <c r="A11" s="53" t="s">
        <v>9</v>
      </c>
      <c r="B11" s="13" t="s">
        <v>10</v>
      </c>
      <c r="C11" s="13" t="s">
        <v>10</v>
      </c>
      <c r="D11" s="13" t="s">
        <v>10</v>
      </c>
      <c r="E11" s="13" t="s">
        <v>10</v>
      </c>
      <c r="F11" s="28" t="s">
        <v>10</v>
      </c>
      <c r="G11" s="13" t="s">
        <v>10</v>
      </c>
      <c r="H11" s="13" t="s">
        <v>10</v>
      </c>
      <c r="I11" s="13" t="s">
        <v>10</v>
      </c>
      <c r="J11" s="28">
        <v>1</v>
      </c>
      <c r="K11" s="13">
        <v>5</v>
      </c>
      <c r="L11" s="13" t="s">
        <v>10</v>
      </c>
      <c r="M11" s="13" t="s">
        <v>10</v>
      </c>
      <c r="N11" s="28" t="s">
        <v>10</v>
      </c>
      <c r="O11" s="13" t="s">
        <v>10</v>
      </c>
      <c r="P11" s="13" t="s">
        <v>10</v>
      </c>
      <c r="Q11" s="13" t="s">
        <v>10</v>
      </c>
      <c r="R11" s="28" t="s">
        <v>10</v>
      </c>
      <c r="S11" s="13" t="s">
        <v>10</v>
      </c>
      <c r="T11" s="13" t="s">
        <v>10</v>
      </c>
      <c r="U11" s="29" t="s">
        <v>10</v>
      </c>
      <c r="V11" s="62">
        <v>1</v>
      </c>
    </row>
    <row r="12" spans="1:22" ht="12.75">
      <c r="A12" s="53" t="s">
        <v>25</v>
      </c>
      <c r="B12" s="13" t="s">
        <v>10</v>
      </c>
      <c r="C12" s="13" t="s">
        <v>10</v>
      </c>
      <c r="D12" s="13" t="s">
        <v>10</v>
      </c>
      <c r="E12" s="13" t="s">
        <v>10</v>
      </c>
      <c r="F12" s="28" t="s">
        <v>10</v>
      </c>
      <c r="G12" s="13" t="s">
        <v>10</v>
      </c>
      <c r="H12" s="13" t="s">
        <v>10</v>
      </c>
      <c r="I12" s="13" t="s">
        <v>10</v>
      </c>
      <c r="J12" s="28">
        <v>4</v>
      </c>
      <c r="K12" s="13">
        <v>4</v>
      </c>
      <c r="L12" s="13" t="s">
        <v>10</v>
      </c>
      <c r="M12" s="13" t="s">
        <v>10</v>
      </c>
      <c r="N12" s="28" t="s">
        <v>10</v>
      </c>
      <c r="O12" s="13" t="s">
        <v>10</v>
      </c>
      <c r="P12" s="13" t="s">
        <v>10</v>
      </c>
      <c r="Q12" s="13" t="s">
        <v>10</v>
      </c>
      <c r="R12" s="28" t="s">
        <v>10</v>
      </c>
      <c r="S12" s="13" t="s">
        <v>10</v>
      </c>
      <c r="T12" s="13" t="s">
        <v>10</v>
      </c>
      <c r="U12" s="29" t="s">
        <v>10</v>
      </c>
      <c r="V12" s="62">
        <v>1</v>
      </c>
    </row>
    <row r="13" spans="1:22" ht="12.75">
      <c r="A13" s="53" t="s">
        <v>27</v>
      </c>
      <c r="B13" s="13" t="s">
        <v>10</v>
      </c>
      <c r="C13" s="13" t="s">
        <v>10</v>
      </c>
      <c r="D13" s="13" t="s">
        <v>10</v>
      </c>
      <c r="E13" s="13" t="s">
        <v>10</v>
      </c>
      <c r="F13" s="28" t="s">
        <v>10</v>
      </c>
      <c r="G13" s="13" t="s">
        <v>10</v>
      </c>
      <c r="H13" s="13" t="s">
        <v>10</v>
      </c>
      <c r="I13" s="13" t="s">
        <v>10</v>
      </c>
      <c r="J13" s="55">
        <v>8</v>
      </c>
      <c r="K13" s="55">
        <v>7</v>
      </c>
      <c r="L13" s="55" t="s">
        <v>10</v>
      </c>
      <c r="M13" s="55" t="s">
        <v>10</v>
      </c>
      <c r="N13" s="28" t="s">
        <v>10</v>
      </c>
      <c r="O13" s="13" t="s">
        <v>10</v>
      </c>
      <c r="P13" s="13" t="s">
        <v>10</v>
      </c>
      <c r="Q13" s="13" t="s">
        <v>10</v>
      </c>
      <c r="R13" s="28" t="s">
        <v>10</v>
      </c>
      <c r="S13" s="13" t="s">
        <v>10</v>
      </c>
      <c r="T13" s="13" t="s">
        <v>10</v>
      </c>
      <c r="U13" s="29" t="s">
        <v>10</v>
      </c>
      <c r="V13" s="62">
        <v>1</v>
      </c>
    </row>
    <row r="14" spans="1:22" ht="12.75">
      <c r="A14" s="53" t="s">
        <v>26</v>
      </c>
      <c r="B14" s="13" t="s">
        <v>10</v>
      </c>
      <c r="C14" s="13" t="s">
        <v>10</v>
      </c>
      <c r="D14" s="13" t="s">
        <v>10</v>
      </c>
      <c r="E14" s="13" t="s">
        <v>10</v>
      </c>
      <c r="F14" s="28" t="s">
        <v>10</v>
      </c>
      <c r="G14" s="13" t="s">
        <v>10</v>
      </c>
      <c r="H14" s="13" t="s">
        <v>10</v>
      </c>
      <c r="I14" s="13" t="s">
        <v>10</v>
      </c>
      <c r="J14" s="28">
        <v>9</v>
      </c>
      <c r="K14" s="13">
        <v>6</v>
      </c>
      <c r="L14" s="13" t="s">
        <v>10</v>
      </c>
      <c r="M14" s="13" t="s">
        <v>10</v>
      </c>
      <c r="N14" s="28" t="s">
        <v>10</v>
      </c>
      <c r="O14" s="13" t="s">
        <v>10</v>
      </c>
      <c r="P14" s="13" t="s">
        <v>10</v>
      </c>
      <c r="Q14" s="13" t="s">
        <v>10</v>
      </c>
      <c r="R14" s="28" t="s">
        <v>10</v>
      </c>
      <c r="S14" s="13" t="s">
        <v>10</v>
      </c>
      <c r="T14" s="13" t="s">
        <v>10</v>
      </c>
      <c r="U14" s="29" t="s">
        <v>10</v>
      </c>
      <c r="V14" s="62">
        <v>1</v>
      </c>
    </row>
    <row r="15" spans="1:22" ht="12.75">
      <c r="A15" s="53" t="s">
        <v>17</v>
      </c>
      <c r="B15" s="28" t="s">
        <v>10</v>
      </c>
      <c r="C15" s="13" t="s">
        <v>10</v>
      </c>
      <c r="D15" s="13" t="s">
        <v>10</v>
      </c>
      <c r="E15" s="29" t="s">
        <v>10</v>
      </c>
      <c r="F15" s="28" t="s">
        <v>10</v>
      </c>
      <c r="G15" s="13" t="s">
        <v>10</v>
      </c>
      <c r="H15" s="13" t="s">
        <v>10</v>
      </c>
      <c r="I15" s="29" t="s">
        <v>10</v>
      </c>
      <c r="J15" s="55" t="s">
        <v>10</v>
      </c>
      <c r="K15" s="55" t="s">
        <v>10</v>
      </c>
      <c r="L15" s="55" t="s">
        <v>10</v>
      </c>
      <c r="M15" s="55" t="s">
        <v>10</v>
      </c>
      <c r="N15" s="28">
        <v>8</v>
      </c>
      <c r="O15" s="13">
        <v>7</v>
      </c>
      <c r="P15" s="13">
        <v>7</v>
      </c>
      <c r="Q15" s="13">
        <v>7</v>
      </c>
      <c r="R15" s="28" t="s">
        <v>10</v>
      </c>
      <c r="S15" s="13" t="s">
        <v>10</v>
      </c>
      <c r="T15" s="13" t="s">
        <v>10</v>
      </c>
      <c r="U15" s="29" t="s">
        <v>10</v>
      </c>
      <c r="V15" s="62">
        <v>1</v>
      </c>
    </row>
    <row r="16" spans="1:22" ht="12.75">
      <c r="A16" s="53" t="s">
        <v>20</v>
      </c>
      <c r="B16" s="13" t="s">
        <v>10</v>
      </c>
      <c r="C16" s="13" t="s">
        <v>10</v>
      </c>
      <c r="D16" s="13" t="s">
        <v>10</v>
      </c>
      <c r="E16" s="13" t="s">
        <v>10</v>
      </c>
      <c r="F16" s="28" t="s">
        <v>10</v>
      </c>
      <c r="G16" s="13" t="s">
        <v>10</v>
      </c>
      <c r="H16" s="13" t="s">
        <v>10</v>
      </c>
      <c r="I16" s="13" t="s">
        <v>10</v>
      </c>
      <c r="J16" s="28" t="s">
        <v>10</v>
      </c>
      <c r="K16" s="13" t="s">
        <v>10</v>
      </c>
      <c r="L16" s="13" t="s">
        <v>10</v>
      </c>
      <c r="M16" s="13" t="s">
        <v>10</v>
      </c>
      <c r="N16" s="28">
        <v>7</v>
      </c>
      <c r="O16" s="13">
        <v>8</v>
      </c>
      <c r="P16" s="13">
        <v>8</v>
      </c>
      <c r="Q16" s="13">
        <v>8</v>
      </c>
      <c r="R16" s="54">
        <v>6</v>
      </c>
      <c r="S16" s="54">
        <v>6</v>
      </c>
      <c r="T16" s="54">
        <v>6</v>
      </c>
      <c r="U16" s="54">
        <v>6</v>
      </c>
      <c r="V16" s="62">
        <v>2</v>
      </c>
    </row>
    <row r="17" spans="1:22" ht="12.75">
      <c r="A17" s="53" t="s">
        <v>22</v>
      </c>
      <c r="B17" s="49" t="s">
        <v>10</v>
      </c>
      <c r="C17" s="50" t="s">
        <v>10</v>
      </c>
      <c r="D17" s="50" t="s">
        <v>10</v>
      </c>
      <c r="E17" s="50" t="s">
        <v>10</v>
      </c>
      <c r="F17" s="49" t="s">
        <v>10</v>
      </c>
      <c r="G17" s="50" t="s">
        <v>10</v>
      </c>
      <c r="H17" s="50" t="s">
        <v>10</v>
      </c>
      <c r="I17" s="50" t="s">
        <v>10</v>
      </c>
      <c r="J17" s="49" t="s">
        <v>10</v>
      </c>
      <c r="K17" s="50" t="s">
        <v>10</v>
      </c>
      <c r="L17" s="50" t="s">
        <v>10</v>
      </c>
      <c r="M17" s="50" t="s">
        <v>10</v>
      </c>
      <c r="N17" s="28">
        <v>9</v>
      </c>
      <c r="O17" s="13">
        <v>9</v>
      </c>
      <c r="P17" s="13">
        <v>9</v>
      </c>
      <c r="Q17" s="13">
        <v>9</v>
      </c>
      <c r="R17" s="49" t="s">
        <v>10</v>
      </c>
      <c r="S17" s="50" t="s">
        <v>10</v>
      </c>
      <c r="T17" s="50" t="s">
        <v>10</v>
      </c>
      <c r="U17" s="50" t="s">
        <v>10</v>
      </c>
      <c r="V17" s="62">
        <v>1</v>
      </c>
    </row>
    <row r="18" spans="1:22" ht="12.75">
      <c r="A18" s="53" t="s">
        <v>21</v>
      </c>
      <c r="B18" s="50" t="s">
        <v>10</v>
      </c>
      <c r="C18" s="50" t="s">
        <v>10</v>
      </c>
      <c r="D18" s="50" t="s">
        <v>10</v>
      </c>
      <c r="E18" s="50" t="s">
        <v>10</v>
      </c>
      <c r="F18" s="56" t="s">
        <v>10</v>
      </c>
      <c r="G18" s="57" t="s">
        <v>10</v>
      </c>
      <c r="H18" s="57" t="s">
        <v>10</v>
      </c>
      <c r="I18" s="57" t="s">
        <v>10</v>
      </c>
      <c r="J18" s="49" t="s">
        <v>10</v>
      </c>
      <c r="K18" s="50" t="s">
        <v>10</v>
      </c>
      <c r="L18" s="50" t="s">
        <v>10</v>
      </c>
      <c r="M18" s="50" t="s">
        <v>10</v>
      </c>
      <c r="N18" s="49">
        <v>4</v>
      </c>
      <c r="O18" s="50">
        <v>2</v>
      </c>
      <c r="P18" s="50">
        <v>4</v>
      </c>
      <c r="Q18" s="50">
        <v>1</v>
      </c>
      <c r="R18" s="49" t="s">
        <v>10</v>
      </c>
      <c r="S18" s="50" t="s">
        <v>10</v>
      </c>
      <c r="T18" s="50" t="s">
        <v>10</v>
      </c>
      <c r="U18" s="51" t="s">
        <v>10</v>
      </c>
      <c r="V18" s="62">
        <v>1</v>
      </c>
    </row>
    <row r="19" spans="1:22" ht="12.75">
      <c r="A19" s="91" t="s">
        <v>31</v>
      </c>
      <c r="B19" s="92" t="s">
        <v>10</v>
      </c>
      <c r="C19" s="92" t="s">
        <v>10</v>
      </c>
      <c r="D19" s="92" t="s">
        <v>10</v>
      </c>
      <c r="E19" s="92" t="s">
        <v>10</v>
      </c>
      <c r="F19" s="93" t="s">
        <v>10</v>
      </c>
      <c r="G19" s="93" t="s">
        <v>10</v>
      </c>
      <c r="H19" s="93" t="s">
        <v>10</v>
      </c>
      <c r="I19" s="93" t="s">
        <v>10</v>
      </c>
      <c r="J19" s="92" t="s">
        <v>10</v>
      </c>
      <c r="K19" s="92" t="s">
        <v>10</v>
      </c>
      <c r="L19" s="92" t="s">
        <v>10</v>
      </c>
      <c r="M19" s="92" t="s">
        <v>10</v>
      </c>
      <c r="N19" s="92">
        <v>2</v>
      </c>
      <c r="O19" s="92">
        <v>1</v>
      </c>
      <c r="P19" s="92">
        <v>2</v>
      </c>
      <c r="Q19" s="92">
        <v>2</v>
      </c>
      <c r="R19" s="92">
        <v>4</v>
      </c>
      <c r="S19" s="92">
        <v>4</v>
      </c>
      <c r="T19" s="92">
        <v>5</v>
      </c>
      <c r="U19" s="92">
        <v>4</v>
      </c>
      <c r="V19" s="94">
        <v>2</v>
      </c>
    </row>
    <row r="20" spans="1:21" ht="12.75">
      <c r="A20" s="2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</row>
    <row r="21" spans="1:21" ht="12.75">
      <c r="A21" s="32" t="s">
        <v>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</row>
    <row r="22" spans="1:21" ht="13.5" customHeight="1">
      <c r="A22" s="32" t="s">
        <v>5</v>
      </c>
      <c r="B22" s="33"/>
      <c r="C22" s="33"/>
      <c r="D22" s="33"/>
      <c r="E22" s="33"/>
      <c r="F22" s="33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</row>
    <row r="23" spans="1:21" ht="12.7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</row>
    <row r="24" spans="1:22" ht="15.75">
      <c r="A24" s="1" t="str">
        <f>A1</f>
        <v>CLUBKAMPIOENSCHAP OPEN KLASSE WV VREMDIJCK 2013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4"/>
      <c r="Q24" s="14"/>
      <c r="R24" s="2"/>
      <c r="S24" s="2"/>
      <c r="T24" s="2"/>
      <c r="U24" s="2"/>
      <c r="V24" s="63" t="s">
        <v>7</v>
      </c>
    </row>
    <row r="25" spans="2:22" ht="12.75">
      <c r="B25" s="3">
        <f>B2</f>
        <v>41385</v>
      </c>
      <c r="C25" s="4"/>
      <c r="D25" s="4"/>
      <c r="E25" s="5"/>
      <c r="F25" s="3">
        <f>F2</f>
        <v>41420</v>
      </c>
      <c r="G25" s="4"/>
      <c r="H25" s="4"/>
      <c r="I25" s="4"/>
      <c r="J25" s="3">
        <f>J2</f>
        <v>41469</v>
      </c>
      <c r="K25" s="4"/>
      <c r="L25" s="4"/>
      <c r="M25" s="5"/>
      <c r="N25" s="6">
        <f>N2</f>
        <v>41489</v>
      </c>
      <c r="O25" s="7"/>
      <c r="P25" s="15"/>
      <c r="Q25" s="16"/>
      <c r="R25" s="3">
        <f>R2</f>
        <v>41539</v>
      </c>
      <c r="S25" s="4"/>
      <c r="T25" s="4"/>
      <c r="U25" s="4"/>
      <c r="V25" s="67" t="s">
        <v>8</v>
      </c>
    </row>
    <row r="26" spans="1:22" ht="12" customHeight="1">
      <c r="A26" s="8" t="s">
        <v>0</v>
      </c>
      <c r="B26" s="95">
        <v>0</v>
      </c>
      <c r="C26" s="96"/>
      <c r="D26" s="96"/>
      <c r="E26" s="97"/>
      <c r="F26" s="95">
        <v>0</v>
      </c>
      <c r="G26" s="96"/>
      <c r="H26" s="96"/>
      <c r="I26" s="97"/>
      <c r="J26" s="95">
        <v>9</v>
      </c>
      <c r="K26" s="96"/>
      <c r="L26" s="96"/>
      <c r="M26" s="97"/>
      <c r="N26" s="95">
        <v>9</v>
      </c>
      <c r="O26" s="96"/>
      <c r="P26" s="98"/>
      <c r="Q26" s="99"/>
      <c r="R26" s="95">
        <v>6</v>
      </c>
      <c r="S26" s="96"/>
      <c r="T26" s="96"/>
      <c r="U26" s="97"/>
      <c r="V26" s="64"/>
    </row>
    <row r="27" spans="1:22" ht="12.75">
      <c r="A27" s="37" t="str">
        <f aca="true" t="shared" si="0" ref="A27:A42">A3</f>
        <v>Van Laethem Caroline</v>
      </c>
      <c r="B27" s="24">
        <f aca="true" t="shared" si="1" ref="B27:E43">IF(B3&lt;&gt;"n",IF(B3&gt;$B$26,0,(1+(($B$26))-1*(1*(B3))))," ")</f>
        <v>0</v>
      </c>
      <c r="C27" s="25">
        <f t="shared" si="1"/>
        <v>0</v>
      </c>
      <c r="D27" s="25">
        <f t="shared" si="1"/>
        <v>0</v>
      </c>
      <c r="E27" s="26">
        <f t="shared" si="1"/>
        <v>0</v>
      </c>
      <c r="F27" s="25">
        <f aca="true" t="shared" si="2" ref="F27:I43">IF(F3&lt;&gt;"n",IF(F3&gt;$F$26,0,(1+(($F$26))-1*(1*(F3))))," ")</f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4">
        <f aca="true" t="shared" si="3" ref="J27:M43">IF(J3&lt;&gt;"n",IF(J3&gt;$J$26,0,(1+(($J$26))-1*(1*(J3))))," ")</f>
        <v>4</v>
      </c>
      <c r="K27" s="25">
        <f t="shared" si="3"/>
        <v>1</v>
      </c>
      <c r="L27" s="25">
        <f t="shared" si="3"/>
        <v>0</v>
      </c>
      <c r="M27" s="26">
        <f t="shared" si="3"/>
        <v>0</v>
      </c>
      <c r="N27" s="24">
        <f aca="true" t="shared" si="4" ref="N27:Q43">IF(N3&lt;&gt;"n",IF(N3&gt;$N$26,0,(1+(($N$26))-1*(1*(N3))))," ")</f>
        <v>9</v>
      </c>
      <c r="O27" s="25">
        <f t="shared" si="4"/>
        <v>7</v>
      </c>
      <c r="P27" s="25">
        <f t="shared" si="4"/>
        <v>5</v>
      </c>
      <c r="Q27" s="26">
        <f t="shared" si="4"/>
        <v>7</v>
      </c>
      <c r="R27" s="24">
        <f aca="true" t="shared" si="5" ref="R27:U43">IF(R3&lt;&gt;"n",IF(R3&gt;$R$26,0,(1+(($R$26))-1*(1*(R3))))," ")</f>
        <v>5</v>
      </c>
      <c r="S27" s="25">
        <f t="shared" si="5"/>
        <v>5</v>
      </c>
      <c r="T27" s="25">
        <f t="shared" si="5"/>
        <v>5</v>
      </c>
      <c r="U27" s="26">
        <f t="shared" si="5"/>
        <v>4</v>
      </c>
      <c r="V27" s="65">
        <f aca="true" t="shared" si="6" ref="V27:V43">SUM(B27:U27)</f>
        <v>52</v>
      </c>
    </row>
    <row r="28" spans="1:22" ht="12.75">
      <c r="A28" s="70" t="str">
        <f t="shared" si="0"/>
        <v>De Meijer Bertine</v>
      </c>
      <c r="B28" s="24">
        <f t="shared" si="1"/>
        <v>0</v>
      </c>
      <c r="C28" s="25">
        <f t="shared" si="1"/>
        <v>0</v>
      </c>
      <c r="D28" s="25">
        <f t="shared" si="1"/>
        <v>0</v>
      </c>
      <c r="E28" s="26">
        <f t="shared" si="1"/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4">
        <f t="shared" si="3"/>
        <v>0</v>
      </c>
      <c r="K28" s="25">
        <f t="shared" si="3"/>
        <v>0</v>
      </c>
      <c r="L28" s="25">
        <f t="shared" si="3"/>
        <v>0</v>
      </c>
      <c r="M28" s="26">
        <f t="shared" si="3"/>
        <v>0</v>
      </c>
      <c r="N28" s="24">
        <f t="shared" si="4"/>
        <v>7</v>
      </c>
      <c r="O28" s="25">
        <f t="shared" si="4"/>
        <v>4</v>
      </c>
      <c r="P28" s="25">
        <f t="shared" si="4"/>
        <v>9</v>
      </c>
      <c r="Q28" s="26">
        <f t="shared" si="4"/>
        <v>6</v>
      </c>
      <c r="R28" s="24">
        <f t="shared" si="5"/>
        <v>4</v>
      </c>
      <c r="S28" s="25">
        <f t="shared" si="5"/>
        <v>4</v>
      </c>
      <c r="T28" s="25">
        <f t="shared" si="5"/>
        <v>4</v>
      </c>
      <c r="U28" s="26">
        <f t="shared" si="5"/>
        <v>5</v>
      </c>
      <c r="V28" s="65">
        <f t="shared" si="6"/>
        <v>43</v>
      </c>
    </row>
    <row r="29" spans="1:22" ht="12.75">
      <c r="A29" s="70" t="str">
        <f t="shared" si="0"/>
        <v>Luca Judith</v>
      </c>
      <c r="B29" s="24">
        <f t="shared" si="1"/>
        <v>0</v>
      </c>
      <c r="C29" s="25">
        <f t="shared" si="1"/>
        <v>0</v>
      </c>
      <c r="D29" s="25">
        <f t="shared" si="1"/>
        <v>0</v>
      </c>
      <c r="E29" s="26">
        <f t="shared" si="1"/>
        <v>0</v>
      </c>
      <c r="F29" s="25">
        <f t="shared" si="2"/>
        <v>0</v>
      </c>
      <c r="G29" s="25">
        <f t="shared" si="2"/>
        <v>0</v>
      </c>
      <c r="H29" s="25">
        <f t="shared" si="2"/>
        <v>0</v>
      </c>
      <c r="I29" s="25">
        <f t="shared" si="2"/>
        <v>0</v>
      </c>
      <c r="J29" s="24">
        <f t="shared" si="3"/>
        <v>3</v>
      </c>
      <c r="K29" s="25">
        <f t="shared" si="3"/>
        <v>1</v>
      </c>
      <c r="L29" s="25">
        <f t="shared" si="3"/>
        <v>0</v>
      </c>
      <c r="M29" s="26">
        <f t="shared" si="3"/>
        <v>0</v>
      </c>
      <c r="N29" s="24">
        <f t="shared" si="4"/>
        <v>4</v>
      </c>
      <c r="O29" s="25">
        <f t="shared" si="4"/>
        <v>6</v>
      </c>
      <c r="P29" s="25">
        <f t="shared" si="4"/>
        <v>7</v>
      </c>
      <c r="Q29" s="26">
        <f t="shared" si="4"/>
        <v>5</v>
      </c>
      <c r="R29" s="24">
        <f t="shared" si="5"/>
        <v>0</v>
      </c>
      <c r="S29" s="25">
        <f t="shared" si="5"/>
        <v>0</v>
      </c>
      <c r="T29" s="25">
        <f t="shared" si="5"/>
        <v>0</v>
      </c>
      <c r="U29" s="26">
        <f t="shared" si="5"/>
        <v>0</v>
      </c>
      <c r="V29" s="65">
        <f t="shared" si="6"/>
        <v>26</v>
      </c>
    </row>
    <row r="30" spans="1:22" ht="12.75">
      <c r="A30" s="70" t="str">
        <f t="shared" si="0"/>
        <v>Van Laethem Axelle</v>
      </c>
      <c r="B30" s="24">
        <f t="shared" si="1"/>
        <v>0</v>
      </c>
      <c r="C30" s="25">
        <f t="shared" si="1"/>
        <v>0</v>
      </c>
      <c r="D30" s="25">
        <f t="shared" si="1"/>
        <v>0</v>
      </c>
      <c r="E30" s="26">
        <f t="shared" si="1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  <c r="I30" s="25">
        <f t="shared" si="2"/>
        <v>0</v>
      </c>
      <c r="J30" s="24">
        <f t="shared" si="3"/>
        <v>5</v>
      </c>
      <c r="K30" s="25">
        <f t="shared" si="3"/>
        <v>7</v>
      </c>
      <c r="L30" s="25">
        <f t="shared" si="3"/>
        <v>0</v>
      </c>
      <c r="M30" s="26">
        <f t="shared" si="3"/>
        <v>0</v>
      </c>
      <c r="N30" s="24">
        <f t="shared" si="4"/>
        <v>0</v>
      </c>
      <c r="O30" s="25">
        <f t="shared" si="4"/>
        <v>0</v>
      </c>
      <c r="P30" s="25">
        <f t="shared" si="4"/>
        <v>0</v>
      </c>
      <c r="Q30" s="26">
        <f t="shared" si="4"/>
        <v>0</v>
      </c>
      <c r="R30" s="24">
        <f t="shared" si="5"/>
        <v>6</v>
      </c>
      <c r="S30" s="25">
        <f t="shared" si="5"/>
        <v>6</v>
      </c>
      <c r="T30" s="25">
        <f t="shared" si="5"/>
        <v>6</v>
      </c>
      <c r="U30" s="26">
        <f t="shared" si="5"/>
        <v>6</v>
      </c>
      <c r="V30" s="65">
        <f t="shared" si="6"/>
        <v>36</v>
      </c>
    </row>
    <row r="31" spans="1:22" ht="12.75">
      <c r="A31" s="70" t="str">
        <f t="shared" si="0"/>
        <v>De Meijer Josephine</v>
      </c>
      <c r="B31" s="24">
        <f t="shared" si="1"/>
        <v>0</v>
      </c>
      <c r="C31" s="25">
        <f t="shared" si="1"/>
        <v>0</v>
      </c>
      <c r="D31" s="25">
        <f t="shared" si="1"/>
        <v>0</v>
      </c>
      <c r="E31" s="26">
        <f t="shared" si="1"/>
        <v>0</v>
      </c>
      <c r="F31" s="25">
        <f t="shared" si="2"/>
        <v>0</v>
      </c>
      <c r="G31" s="25">
        <f t="shared" si="2"/>
        <v>0</v>
      </c>
      <c r="H31" s="25">
        <f t="shared" si="2"/>
        <v>0</v>
      </c>
      <c r="I31" s="25">
        <f t="shared" si="2"/>
        <v>0</v>
      </c>
      <c r="J31" s="24">
        <f t="shared" si="3"/>
        <v>0</v>
      </c>
      <c r="K31" s="25">
        <f t="shared" si="3"/>
        <v>0</v>
      </c>
      <c r="L31" s="25">
        <f t="shared" si="3"/>
        <v>0</v>
      </c>
      <c r="M31" s="26">
        <f t="shared" si="3"/>
        <v>0</v>
      </c>
      <c r="N31" s="24">
        <f t="shared" si="4"/>
        <v>0</v>
      </c>
      <c r="O31" s="25">
        <f t="shared" si="4"/>
        <v>0</v>
      </c>
      <c r="P31" s="25">
        <f t="shared" si="4"/>
        <v>0</v>
      </c>
      <c r="Q31" s="26">
        <f t="shared" si="4"/>
        <v>0</v>
      </c>
      <c r="R31" s="24">
        <f t="shared" si="5"/>
        <v>2</v>
      </c>
      <c r="S31" s="25">
        <f t="shared" si="5"/>
        <v>2</v>
      </c>
      <c r="T31" s="25">
        <f t="shared" si="5"/>
        <v>3</v>
      </c>
      <c r="U31" s="26">
        <f t="shared" si="5"/>
        <v>2</v>
      </c>
      <c r="V31" s="65">
        <f t="shared" si="6"/>
        <v>9</v>
      </c>
    </row>
    <row r="32" spans="1:22" ht="12.75">
      <c r="A32" s="70" t="str">
        <f t="shared" si="0"/>
        <v>De Beukelaar Martijn</v>
      </c>
      <c r="B32" s="24">
        <f t="shared" si="1"/>
        <v>0</v>
      </c>
      <c r="C32" s="25">
        <f t="shared" si="1"/>
        <v>0</v>
      </c>
      <c r="D32" s="25">
        <f t="shared" si="1"/>
        <v>0</v>
      </c>
      <c r="E32" s="26">
        <f t="shared" si="1"/>
        <v>0</v>
      </c>
      <c r="F32" s="25">
        <f t="shared" si="2"/>
        <v>0</v>
      </c>
      <c r="G32" s="25">
        <f t="shared" si="2"/>
        <v>0</v>
      </c>
      <c r="H32" s="25">
        <f t="shared" si="2"/>
        <v>0</v>
      </c>
      <c r="I32" s="25">
        <f t="shared" si="2"/>
        <v>0</v>
      </c>
      <c r="J32" s="24">
        <f t="shared" si="3"/>
        <v>0</v>
      </c>
      <c r="K32" s="25">
        <f t="shared" si="3"/>
        <v>0</v>
      </c>
      <c r="L32" s="25">
        <f t="shared" si="3"/>
        <v>0</v>
      </c>
      <c r="M32" s="26">
        <f t="shared" si="3"/>
        <v>0</v>
      </c>
      <c r="N32" s="24">
        <f t="shared" si="4"/>
        <v>5</v>
      </c>
      <c r="O32" s="25">
        <f t="shared" si="4"/>
        <v>5</v>
      </c>
      <c r="P32" s="25">
        <f t="shared" si="4"/>
        <v>4</v>
      </c>
      <c r="Q32" s="26">
        <f t="shared" si="4"/>
        <v>4</v>
      </c>
      <c r="R32" s="24">
        <f t="shared" si="5"/>
        <v>0</v>
      </c>
      <c r="S32" s="25">
        <f t="shared" si="5"/>
        <v>0</v>
      </c>
      <c r="T32" s="25">
        <f t="shared" si="5"/>
        <v>0</v>
      </c>
      <c r="U32" s="26">
        <f t="shared" si="5"/>
        <v>0</v>
      </c>
      <c r="V32" s="65">
        <f t="shared" si="6"/>
        <v>18</v>
      </c>
    </row>
    <row r="33" spans="1:22" ht="12.75">
      <c r="A33" s="70" t="str">
        <f t="shared" si="0"/>
        <v>De Bokx Jan</v>
      </c>
      <c r="B33" s="24">
        <f t="shared" si="1"/>
        <v>0</v>
      </c>
      <c r="C33" s="25">
        <f t="shared" si="1"/>
        <v>0</v>
      </c>
      <c r="D33" s="25">
        <f t="shared" si="1"/>
        <v>0</v>
      </c>
      <c r="E33" s="26">
        <f t="shared" si="1"/>
        <v>0</v>
      </c>
      <c r="F33" s="25">
        <f t="shared" si="2"/>
        <v>0</v>
      </c>
      <c r="G33" s="25">
        <f t="shared" si="2"/>
        <v>0</v>
      </c>
      <c r="H33" s="25">
        <f t="shared" si="2"/>
        <v>0</v>
      </c>
      <c r="I33" s="25">
        <f t="shared" si="2"/>
        <v>0</v>
      </c>
      <c r="J33" s="24">
        <f t="shared" si="3"/>
        <v>7</v>
      </c>
      <c r="K33" s="25">
        <f t="shared" si="3"/>
        <v>9</v>
      </c>
      <c r="L33" s="25">
        <f t="shared" si="3"/>
        <v>0</v>
      </c>
      <c r="M33" s="26">
        <f t="shared" si="3"/>
        <v>0</v>
      </c>
      <c r="N33" s="24">
        <f t="shared" si="4"/>
        <v>0</v>
      </c>
      <c r="O33" s="25">
        <f t="shared" si="4"/>
        <v>0</v>
      </c>
      <c r="P33" s="25">
        <f t="shared" si="4"/>
        <v>0</v>
      </c>
      <c r="Q33" s="26">
        <f t="shared" si="4"/>
        <v>0</v>
      </c>
      <c r="R33" s="24">
        <f t="shared" si="5"/>
        <v>0</v>
      </c>
      <c r="S33" s="25">
        <f t="shared" si="5"/>
        <v>0</v>
      </c>
      <c r="T33" s="25">
        <f t="shared" si="5"/>
        <v>0</v>
      </c>
      <c r="U33" s="26">
        <f t="shared" si="5"/>
        <v>0</v>
      </c>
      <c r="V33" s="65">
        <f t="shared" si="6"/>
        <v>16</v>
      </c>
    </row>
    <row r="34" spans="1:22" ht="12.75">
      <c r="A34" s="70" t="str">
        <f t="shared" si="0"/>
        <v>Clemmens Steven</v>
      </c>
      <c r="B34" s="24">
        <f t="shared" si="1"/>
        <v>0</v>
      </c>
      <c r="C34" s="25">
        <f t="shared" si="1"/>
        <v>0</v>
      </c>
      <c r="D34" s="25">
        <f t="shared" si="1"/>
        <v>0</v>
      </c>
      <c r="E34" s="26">
        <f t="shared" si="1"/>
        <v>0</v>
      </c>
      <c r="F34" s="25">
        <f t="shared" si="2"/>
        <v>0</v>
      </c>
      <c r="G34" s="25">
        <f t="shared" si="2"/>
        <v>0</v>
      </c>
      <c r="H34" s="25">
        <f t="shared" si="2"/>
        <v>0</v>
      </c>
      <c r="I34" s="25">
        <f t="shared" si="2"/>
        <v>0</v>
      </c>
      <c r="J34" s="24">
        <f t="shared" si="3"/>
        <v>8</v>
      </c>
      <c r="K34" s="25">
        <f t="shared" si="3"/>
        <v>8</v>
      </c>
      <c r="L34" s="25">
        <f t="shared" si="3"/>
        <v>0</v>
      </c>
      <c r="M34" s="26">
        <f t="shared" si="3"/>
        <v>0</v>
      </c>
      <c r="N34" s="24">
        <f t="shared" si="4"/>
        <v>0</v>
      </c>
      <c r="O34" s="25">
        <f t="shared" si="4"/>
        <v>0</v>
      </c>
      <c r="P34" s="25">
        <f t="shared" si="4"/>
        <v>0</v>
      </c>
      <c r="Q34" s="26">
        <f t="shared" si="4"/>
        <v>0</v>
      </c>
      <c r="R34" s="24">
        <f t="shared" si="5"/>
        <v>0</v>
      </c>
      <c r="S34" s="25">
        <f t="shared" si="5"/>
        <v>0</v>
      </c>
      <c r="T34" s="25">
        <f t="shared" si="5"/>
        <v>0</v>
      </c>
      <c r="U34" s="26">
        <f t="shared" si="5"/>
        <v>0</v>
      </c>
      <c r="V34" s="65">
        <f t="shared" si="6"/>
        <v>16</v>
      </c>
    </row>
    <row r="35" spans="1:22" ht="12.75">
      <c r="A35" s="70" t="str">
        <f t="shared" si="0"/>
        <v>Van Laethem Paul</v>
      </c>
      <c r="B35" s="24">
        <f t="shared" si="1"/>
        <v>0</v>
      </c>
      <c r="C35" s="25">
        <f t="shared" si="1"/>
        <v>0</v>
      </c>
      <c r="D35" s="25">
        <f t="shared" si="1"/>
        <v>0</v>
      </c>
      <c r="E35" s="26">
        <f t="shared" si="1"/>
        <v>0</v>
      </c>
      <c r="F35" s="25">
        <f t="shared" si="2"/>
        <v>0</v>
      </c>
      <c r="G35" s="25">
        <f t="shared" si="2"/>
        <v>0</v>
      </c>
      <c r="H35" s="25">
        <f t="shared" si="2"/>
        <v>0</v>
      </c>
      <c r="I35" s="25">
        <f t="shared" si="2"/>
        <v>0</v>
      </c>
      <c r="J35" s="24">
        <f t="shared" si="3"/>
        <v>9</v>
      </c>
      <c r="K35" s="25">
        <f t="shared" si="3"/>
        <v>5</v>
      </c>
      <c r="L35" s="25">
        <f t="shared" si="3"/>
        <v>0</v>
      </c>
      <c r="M35" s="26">
        <f t="shared" si="3"/>
        <v>0</v>
      </c>
      <c r="N35" s="24">
        <f t="shared" si="4"/>
        <v>0</v>
      </c>
      <c r="O35" s="25">
        <f t="shared" si="4"/>
        <v>0</v>
      </c>
      <c r="P35" s="25">
        <f t="shared" si="4"/>
        <v>0</v>
      </c>
      <c r="Q35" s="26">
        <f t="shared" si="4"/>
        <v>0</v>
      </c>
      <c r="R35" s="24">
        <f t="shared" si="5"/>
        <v>0</v>
      </c>
      <c r="S35" s="25">
        <f t="shared" si="5"/>
        <v>0</v>
      </c>
      <c r="T35" s="25">
        <f t="shared" si="5"/>
        <v>0</v>
      </c>
      <c r="U35" s="26">
        <f t="shared" si="5"/>
        <v>0</v>
      </c>
      <c r="V35" s="65">
        <f t="shared" si="6"/>
        <v>14</v>
      </c>
    </row>
    <row r="36" spans="1:22" ht="12.75">
      <c r="A36" s="70" t="str">
        <f t="shared" si="0"/>
        <v>Hogendoorn Robert</v>
      </c>
      <c r="B36" s="24">
        <f t="shared" si="1"/>
        <v>0</v>
      </c>
      <c r="C36" s="25">
        <f t="shared" si="1"/>
        <v>0</v>
      </c>
      <c r="D36" s="25">
        <f t="shared" si="1"/>
        <v>0</v>
      </c>
      <c r="E36" s="26">
        <f t="shared" si="1"/>
        <v>0</v>
      </c>
      <c r="F36" s="25">
        <f t="shared" si="2"/>
        <v>0</v>
      </c>
      <c r="G36" s="25">
        <f t="shared" si="2"/>
        <v>0</v>
      </c>
      <c r="H36" s="25">
        <f t="shared" si="2"/>
        <v>0</v>
      </c>
      <c r="I36" s="25">
        <f t="shared" si="2"/>
        <v>0</v>
      </c>
      <c r="J36" s="24">
        <f t="shared" si="3"/>
        <v>6</v>
      </c>
      <c r="K36" s="25">
        <f t="shared" si="3"/>
        <v>6</v>
      </c>
      <c r="L36" s="25">
        <f t="shared" si="3"/>
        <v>0</v>
      </c>
      <c r="M36" s="26">
        <f t="shared" si="3"/>
        <v>0</v>
      </c>
      <c r="N36" s="24">
        <f t="shared" si="4"/>
        <v>0</v>
      </c>
      <c r="O36" s="25">
        <f t="shared" si="4"/>
        <v>0</v>
      </c>
      <c r="P36" s="25">
        <f t="shared" si="4"/>
        <v>0</v>
      </c>
      <c r="Q36" s="26">
        <f t="shared" si="4"/>
        <v>0</v>
      </c>
      <c r="R36" s="24">
        <f t="shared" si="5"/>
        <v>0</v>
      </c>
      <c r="S36" s="25">
        <f t="shared" si="5"/>
        <v>0</v>
      </c>
      <c r="T36" s="25">
        <f t="shared" si="5"/>
        <v>0</v>
      </c>
      <c r="U36" s="26">
        <f t="shared" si="5"/>
        <v>0</v>
      </c>
      <c r="V36" s="65">
        <f t="shared" si="6"/>
        <v>12</v>
      </c>
    </row>
    <row r="37" spans="1:22" ht="12.75">
      <c r="A37" s="70" t="str">
        <f t="shared" si="0"/>
        <v>Goddeau Loic</v>
      </c>
      <c r="B37" s="24">
        <f t="shared" si="1"/>
        <v>0</v>
      </c>
      <c r="C37" s="25">
        <f t="shared" si="1"/>
        <v>0</v>
      </c>
      <c r="D37" s="25">
        <f t="shared" si="1"/>
        <v>0</v>
      </c>
      <c r="E37" s="26">
        <f t="shared" si="1"/>
        <v>0</v>
      </c>
      <c r="F37" s="25">
        <f t="shared" si="2"/>
        <v>0</v>
      </c>
      <c r="G37" s="25">
        <f t="shared" si="2"/>
        <v>0</v>
      </c>
      <c r="H37" s="25">
        <f t="shared" si="2"/>
        <v>0</v>
      </c>
      <c r="I37" s="25">
        <f t="shared" si="2"/>
        <v>0</v>
      </c>
      <c r="J37" s="24">
        <f t="shared" si="3"/>
        <v>2</v>
      </c>
      <c r="K37" s="25">
        <f t="shared" si="3"/>
        <v>3</v>
      </c>
      <c r="L37" s="25">
        <f t="shared" si="3"/>
        <v>0</v>
      </c>
      <c r="M37" s="26">
        <f t="shared" si="3"/>
        <v>0</v>
      </c>
      <c r="N37" s="24">
        <f t="shared" si="4"/>
        <v>0</v>
      </c>
      <c r="O37" s="25">
        <f t="shared" si="4"/>
        <v>0</v>
      </c>
      <c r="P37" s="25">
        <f t="shared" si="4"/>
        <v>0</v>
      </c>
      <c r="Q37" s="26">
        <f t="shared" si="4"/>
        <v>0</v>
      </c>
      <c r="R37" s="24">
        <f t="shared" si="5"/>
        <v>0</v>
      </c>
      <c r="S37" s="25">
        <f t="shared" si="5"/>
        <v>0</v>
      </c>
      <c r="T37" s="25">
        <f t="shared" si="5"/>
        <v>0</v>
      </c>
      <c r="U37" s="26">
        <f t="shared" si="5"/>
        <v>0</v>
      </c>
      <c r="V37" s="65">
        <f t="shared" si="6"/>
        <v>5</v>
      </c>
    </row>
    <row r="38" spans="1:22" ht="12.75">
      <c r="A38" s="70" t="str">
        <f t="shared" si="0"/>
        <v>Van De Walle Gert Jan</v>
      </c>
      <c r="B38" s="24">
        <f t="shared" si="1"/>
        <v>0</v>
      </c>
      <c r="C38" s="25">
        <f t="shared" si="1"/>
        <v>0</v>
      </c>
      <c r="D38" s="25">
        <f t="shared" si="1"/>
        <v>0</v>
      </c>
      <c r="E38" s="26">
        <f t="shared" si="1"/>
        <v>0</v>
      </c>
      <c r="F38" s="25">
        <f t="shared" si="2"/>
        <v>0</v>
      </c>
      <c r="G38" s="25">
        <f t="shared" si="2"/>
        <v>0</v>
      </c>
      <c r="H38" s="25">
        <f t="shared" si="2"/>
        <v>0</v>
      </c>
      <c r="I38" s="25">
        <f t="shared" si="2"/>
        <v>0</v>
      </c>
      <c r="J38" s="24">
        <f t="shared" si="3"/>
        <v>1</v>
      </c>
      <c r="K38" s="25">
        <f t="shared" si="3"/>
        <v>4</v>
      </c>
      <c r="L38" s="25">
        <f t="shared" si="3"/>
        <v>0</v>
      </c>
      <c r="M38" s="26">
        <f t="shared" si="3"/>
        <v>0</v>
      </c>
      <c r="N38" s="24">
        <f t="shared" si="4"/>
        <v>0</v>
      </c>
      <c r="O38" s="25">
        <f t="shared" si="4"/>
        <v>0</v>
      </c>
      <c r="P38" s="25">
        <f t="shared" si="4"/>
        <v>0</v>
      </c>
      <c r="Q38" s="26">
        <f t="shared" si="4"/>
        <v>0</v>
      </c>
      <c r="R38" s="24">
        <f t="shared" si="5"/>
        <v>0</v>
      </c>
      <c r="S38" s="25">
        <f t="shared" si="5"/>
        <v>0</v>
      </c>
      <c r="T38" s="25">
        <f t="shared" si="5"/>
        <v>0</v>
      </c>
      <c r="U38" s="26">
        <f t="shared" si="5"/>
        <v>0</v>
      </c>
      <c r="V38" s="65">
        <f t="shared" si="6"/>
        <v>5</v>
      </c>
    </row>
    <row r="39" spans="1:22" ht="12.75">
      <c r="A39" s="70" t="str">
        <f t="shared" si="0"/>
        <v>Bracke Joris</v>
      </c>
      <c r="B39" s="24">
        <f t="shared" si="1"/>
        <v>0</v>
      </c>
      <c r="C39" s="25">
        <f t="shared" si="1"/>
        <v>0</v>
      </c>
      <c r="D39" s="25">
        <f t="shared" si="1"/>
        <v>0</v>
      </c>
      <c r="E39" s="26">
        <f t="shared" si="1"/>
        <v>0</v>
      </c>
      <c r="F39" s="25">
        <f t="shared" si="2"/>
        <v>0</v>
      </c>
      <c r="G39" s="25">
        <f t="shared" si="2"/>
        <v>0</v>
      </c>
      <c r="H39" s="25">
        <f t="shared" si="2"/>
        <v>0</v>
      </c>
      <c r="I39" s="25">
        <f t="shared" si="2"/>
        <v>0</v>
      </c>
      <c r="J39" s="24">
        <f t="shared" si="3"/>
        <v>0</v>
      </c>
      <c r="K39" s="25">
        <f t="shared" si="3"/>
        <v>0</v>
      </c>
      <c r="L39" s="25">
        <f t="shared" si="3"/>
        <v>0</v>
      </c>
      <c r="M39" s="26">
        <f t="shared" si="3"/>
        <v>0</v>
      </c>
      <c r="N39" s="24">
        <f t="shared" si="4"/>
        <v>2</v>
      </c>
      <c r="O39" s="25">
        <f t="shared" si="4"/>
        <v>3</v>
      </c>
      <c r="P39" s="25">
        <f t="shared" si="4"/>
        <v>3</v>
      </c>
      <c r="Q39" s="26">
        <f t="shared" si="4"/>
        <v>3</v>
      </c>
      <c r="R39" s="24">
        <f t="shared" si="5"/>
        <v>0</v>
      </c>
      <c r="S39" s="25">
        <f t="shared" si="5"/>
        <v>0</v>
      </c>
      <c r="T39" s="25">
        <f t="shared" si="5"/>
        <v>0</v>
      </c>
      <c r="U39" s="26">
        <f t="shared" si="5"/>
        <v>0</v>
      </c>
      <c r="V39" s="65">
        <f t="shared" si="6"/>
        <v>11</v>
      </c>
    </row>
    <row r="40" spans="1:22" ht="12.75">
      <c r="A40" s="70" t="str">
        <f t="shared" si="0"/>
        <v>Van Den Ouden Ko</v>
      </c>
      <c r="B40" s="24">
        <f t="shared" si="1"/>
        <v>0</v>
      </c>
      <c r="C40" s="25">
        <f t="shared" si="1"/>
        <v>0</v>
      </c>
      <c r="D40" s="25">
        <f t="shared" si="1"/>
        <v>0</v>
      </c>
      <c r="E40" s="26">
        <f t="shared" si="1"/>
        <v>0</v>
      </c>
      <c r="F40" s="25">
        <f t="shared" si="2"/>
        <v>0</v>
      </c>
      <c r="G40" s="25">
        <f t="shared" si="2"/>
        <v>0</v>
      </c>
      <c r="H40" s="25">
        <f t="shared" si="2"/>
        <v>0</v>
      </c>
      <c r="I40" s="25">
        <f t="shared" si="2"/>
        <v>0</v>
      </c>
      <c r="J40" s="24">
        <f t="shared" si="3"/>
        <v>0</v>
      </c>
      <c r="K40" s="25">
        <f t="shared" si="3"/>
        <v>0</v>
      </c>
      <c r="L40" s="25">
        <f t="shared" si="3"/>
        <v>0</v>
      </c>
      <c r="M40" s="26">
        <f t="shared" si="3"/>
        <v>0</v>
      </c>
      <c r="N40" s="24">
        <f t="shared" si="4"/>
        <v>3</v>
      </c>
      <c r="O40" s="25">
        <f t="shared" si="4"/>
        <v>2</v>
      </c>
      <c r="P40" s="25">
        <f t="shared" si="4"/>
        <v>2</v>
      </c>
      <c r="Q40" s="26">
        <f t="shared" si="4"/>
        <v>2</v>
      </c>
      <c r="R40" s="24">
        <f t="shared" si="5"/>
        <v>1</v>
      </c>
      <c r="S40" s="25">
        <f t="shared" si="5"/>
        <v>1</v>
      </c>
      <c r="T40" s="25">
        <f t="shared" si="5"/>
        <v>1</v>
      </c>
      <c r="U40" s="26">
        <f t="shared" si="5"/>
        <v>1</v>
      </c>
      <c r="V40" s="65">
        <f t="shared" si="6"/>
        <v>13</v>
      </c>
    </row>
    <row r="41" spans="1:22" ht="12.75">
      <c r="A41" s="70" t="str">
        <f t="shared" si="0"/>
        <v>De Beukelaar Frank</v>
      </c>
      <c r="B41" s="24">
        <f t="shared" si="1"/>
        <v>0</v>
      </c>
      <c r="C41" s="25">
        <f t="shared" si="1"/>
        <v>0</v>
      </c>
      <c r="D41" s="25">
        <f t="shared" si="1"/>
        <v>0</v>
      </c>
      <c r="E41" s="26">
        <f t="shared" si="1"/>
        <v>0</v>
      </c>
      <c r="F41" s="25">
        <f t="shared" si="2"/>
        <v>0</v>
      </c>
      <c r="G41" s="25">
        <f t="shared" si="2"/>
        <v>0</v>
      </c>
      <c r="H41" s="25">
        <f t="shared" si="2"/>
        <v>0</v>
      </c>
      <c r="I41" s="25">
        <f t="shared" si="2"/>
        <v>0</v>
      </c>
      <c r="J41" s="24">
        <f t="shared" si="3"/>
        <v>0</v>
      </c>
      <c r="K41" s="25">
        <f t="shared" si="3"/>
        <v>0</v>
      </c>
      <c r="L41" s="25">
        <f t="shared" si="3"/>
        <v>0</v>
      </c>
      <c r="M41" s="26">
        <f t="shared" si="3"/>
        <v>0</v>
      </c>
      <c r="N41" s="24">
        <f t="shared" si="4"/>
        <v>1</v>
      </c>
      <c r="O41" s="25">
        <f t="shared" si="4"/>
        <v>1</v>
      </c>
      <c r="P41" s="25">
        <f t="shared" si="4"/>
        <v>1</v>
      </c>
      <c r="Q41" s="26">
        <f t="shared" si="4"/>
        <v>1</v>
      </c>
      <c r="R41" s="24">
        <f t="shared" si="5"/>
        <v>0</v>
      </c>
      <c r="S41" s="25">
        <f t="shared" si="5"/>
        <v>0</v>
      </c>
      <c r="T41" s="25">
        <f t="shared" si="5"/>
        <v>0</v>
      </c>
      <c r="U41" s="26">
        <f t="shared" si="5"/>
        <v>0</v>
      </c>
      <c r="V41" s="65">
        <f t="shared" si="6"/>
        <v>4</v>
      </c>
    </row>
    <row r="42" spans="1:22" ht="12.75">
      <c r="A42" s="70" t="str">
        <f t="shared" si="0"/>
        <v>Van de Walle Axel</v>
      </c>
      <c r="B42" s="24">
        <f t="shared" si="1"/>
        <v>0</v>
      </c>
      <c r="C42" s="25">
        <f t="shared" si="1"/>
        <v>0</v>
      </c>
      <c r="D42" s="25">
        <f t="shared" si="1"/>
        <v>0</v>
      </c>
      <c r="E42" s="26">
        <f t="shared" si="1"/>
        <v>0</v>
      </c>
      <c r="F42" s="25">
        <f t="shared" si="2"/>
        <v>0</v>
      </c>
      <c r="G42" s="25">
        <f t="shared" si="2"/>
        <v>0</v>
      </c>
      <c r="H42" s="25">
        <f t="shared" si="2"/>
        <v>0</v>
      </c>
      <c r="I42" s="25">
        <f t="shared" si="2"/>
        <v>0</v>
      </c>
      <c r="J42" s="24">
        <f t="shared" si="3"/>
        <v>0</v>
      </c>
      <c r="K42" s="25">
        <f t="shared" si="3"/>
        <v>0</v>
      </c>
      <c r="L42" s="25">
        <f t="shared" si="3"/>
        <v>0</v>
      </c>
      <c r="M42" s="26">
        <f t="shared" si="3"/>
        <v>0</v>
      </c>
      <c r="N42" s="24">
        <f t="shared" si="4"/>
        <v>6</v>
      </c>
      <c r="O42" s="25">
        <f t="shared" si="4"/>
        <v>8</v>
      </c>
      <c r="P42" s="25">
        <f t="shared" si="4"/>
        <v>6</v>
      </c>
      <c r="Q42" s="26">
        <f t="shared" si="4"/>
        <v>9</v>
      </c>
      <c r="R42" s="24">
        <f t="shared" si="5"/>
        <v>0</v>
      </c>
      <c r="S42" s="25">
        <f t="shared" si="5"/>
        <v>0</v>
      </c>
      <c r="T42" s="25">
        <f t="shared" si="5"/>
        <v>0</v>
      </c>
      <c r="U42" s="26">
        <f t="shared" si="5"/>
        <v>0</v>
      </c>
      <c r="V42" s="65">
        <f t="shared" si="6"/>
        <v>29</v>
      </c>
    </row>
    <row r="43" spans="1:22" ht="12.75">
      <c r="A43" s="91" t="s">
        <v>31</v>
      </c>
      <c r="B43" s="59">
        <f t="shared" si="1"/>
        <v>0</v>
      </c>
      <c r="C43" s="27">
        <f t="shared" si="1"/>
        <v>0</v>
      </c>
      <c r="D43" s="27">
        <f t="shared" si="1"/>
        <v>0</v>
      </c>
      <c r="E43" s="60">
        <f t="shared" si="1"/>
        <v>0</v>
      </c>
      <c r="F43" s="27">
        <f t="shared" si="2"/>
        <v>0</v>
      </c>
      <c r="G43" s="27">
        <f t="shared" si="2"/>
        <v>0</v>
      </c>
      <c r="H43" s="27">
        <f t="shared" si="2"/>
        <v>0</v>
      </c>
      <c r="I43" s="27">
        <f t="shared" si="2"/>
        <v>0</v>
      </c>
      <c r="J43" s="59">
        <f t="shared" si="3"/>
        <v>0</v>
      </c>
      <c r="K43" s="27">
        <f t="shared" si="3"/>
        <v>0</v>
      </c>
      <c r="L43" s="27">
        <f t="shared" si="3"/>
        <v>0</v>
      </c>
      <c r="M43" s="60">
        <f t="shared" si="3"/>
        <v>0</v>
      </c>
      <c r="N43" s="59">
        <f t="shared" si="4"/>
        <v>8</v>
      </c>
      <c r="O43" s="27">
        <f t="shared" si="4"/>
        <v>9</v>
      </c>
      <c r="P43" s="27">
        <f t="shared" si="4"/>
        <v>8</v>
      </c>
      <c r="Q43" s="60">
        <f t="shared" si="4"/>
        <v>8</v>
      </c>
      <c r="R43" s="59">
        <f t="shared" si="5"/>
        <v>3</v>
      </c>
      <c r="S43" s="27">
        <f t="shared" si="5"/>
        <v>3</v>
      </c>
      <c r="T43" s="27">
        <f t="shared" si="5"/>
        <v>2</v>
      </c>
      <c r="U43" s="60">
        <f t="shared" si="5"/>
        <v>3</v>
      </c>
      <c r="V43" s="66">
        <f t="shared" si="6"/>
        <v>44</v>
      </c>
    </row>
  </sheetData>
  <sheetProtection/>
  <mergeCells count="5">
    <mergeCell ref="R2:U2"/>
    <mergeCell ref="B2:E2"/>
    <mergeCell ref="F2:I2"/>
    <mergeCell ref="J2:M2"/>
    <mergeCell ref="N2:Q2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Y29"/>
  <sheetViews>
    <sheetView zoomScalePageLayoutView="0" workbookViewId="0" topLeftCell="A4">
      <selection activeCell="X32" sqref="X32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22" width="3.421875" style="0" customWidth="1"/>
    <col min="23" max="23" width="8.00390625" style="0" customWidth="1"/>
    <col min="24" max="24" width="10.8515625" style="0" customWidth="1"/>
    <col min="25" max="29" width="3.421875" style="0" customWidth="1"/>
    <col min="30" max="30" width="13.140625" style="0" bestFit="1" customWidth="1"/>
    <col min="31" max="31" width="18.00390625" style="0" bestFit="1" customWidth="1"/>
  </cols>
  <sheetData>
    <row r="1" ht="12.75">
      <c r="B1" s="17" t="s">
        <v>2</v>
      </c>
    </row>
    <row r="2" spans="2:6" ht="12.75">
      <c r="B2" s="23" t="s">
        <v>1</v>
      </c>
      <c r="D2" s="18"/>
      <c r="F2" s="19"/>
    </row>
    <row r="3" ht="12.75">
      <c r="B3" s="75">
        <v>41385</v>
      </c>
    </row>
    <row r="4" spans="2:51" ht="12.75">
      <c r="B4" s="22">
        <v>41420</v>
      </c>
      <c r="Z4" s="30"/>
      <c r="AA4" s="30"/>
      <c r="AB4" s="46"/>
      <c r="AC4" s="30"/>
      <c r="AD4" s="30"/>
      <c r="AE4" s="46"/>
      <c r="AF4" s="30"/>
      <c r="AG4" s="30"/>
      <c r="AH4" s="30"/>
      <c r="AI4" s="46"/>
      <c r="AJ4" s="30"/>
      <c r="AK4" s="34"/>
      <c r="AL4" s="34"/>
      <c r="AM4" s="46"/>
      <c r="AN4" s="30"/>
      <c r="AO4" s="30"/>
      <c r="AP4" s="30"/>
      <c r="AQ4" s="46"/>
      <c r="AR4" s="30"/>
      <c r="AS4" s="30"/>
      <c r="AT4" s="30"/>
      <c r="AU4" s="46"/>
      <c r="AV4" s="30"/>
      <c r="AW4" s="30"/>
      <c r="AX4" s="30"/>
      <c r="AY4" s="20"/>
    </row>
    <row r="5" ht="12.75">
      <c r="B5" s="42">
        <v>41469</v>
      </c>
    </row>
    <row r="6" ht="12.75">
      <c r="B6" s="38">
        <v>41489</v>
      </c>
    </row>
    <row r="7" ht="12.75">
      <c r="B7" s="43">
        <v>41539</v>
      </c>
    </row>
    <row r="8" ht="12.75">
      <c r="B8" s="48"/>
    </row>
    <row r="9" spans="2:32" ht="12.75">
      <c r="B9" s="4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45"/>
      <c r="AE9" s="20"/>
      <c r="AF9" s="20"/>
    </row>
    <row r="10" spans="2:32" ht="15.75">
      <c r="B10" s="1" t="s">
        <v>19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1" t="s">
        <v>6</v>
      </c>
      <c r="R10" s="25"/>
      <c r="S10" s="21"/>
      <c r="T10" s="25"/>
      <c r="U10" s="25"/>
      <c r="V10" s="25"/>
      <c r="W10" s="87" t="s">
        <v>7</v>
      </c>
      <c r="X10" s="89" t="s">
        <v>29</v>
      </c>
      <c r="Y10" s="25"/>
      <c r="Z10" s="25"/>
      <c r="AA10" s="25"/>
      <c r="AB10" s="25"/>
      <c r="AC10" s="25"/>
      <c r="AD10" s="45"/>
      <c r="AE10" s="20"/>
      <c r="AF10" s="20"/>
    </row>
    <row r="11" spans="2:32" ht="12.75">
      <c r="B11" s="4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88" t="s">
        <v>28</v>
      </c>
      <c r="X11" s="90" t="s">
        <v>30</v>
      </c>
      <c r="Y11" s="25"/>
      <c r="Z11" s="25"/>
      <c r="AA11" s="25"/>
      <c r="AB11" s="25"/>
      <c r="AC11" s="25"/>
      <c r="AD11" s="45"/>
      <c r="AE11" s="20"/>
      <c r="AF11" s="20"/>
    </row>
    <row r="12" spans="2:30" ht="12.75">
      <c r="B12" s="4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2:24" ht="12.75">
      <c r="B13" s="104" t="s">
        <v>11</v>
      </c>
      <c r="C13" s="105">
        <v>9</v>
      </c>
      <c r="D13" s="106">
        <v>7</v>
      </c>
      <c r="E13" s="106">
        <v>7</v>
      </c>
      <c r="F13" s="107">
        <v>5</v>
      </c>
      <c r="G13" s="108">
        <v>5</v>
      </c>
      <c r="H13" s="108">
        <v>5</v>
      </c>
      <c r="I13" s="108">
        <v>5</v>
      </c>
      <c r="J13" s="109">
        <v>4</v>
      </c>
      <c r="K13" s="110">
        <v>4</v>
      </c>
      <c r="L13" s="109">
        <v>1</v>
      </c>
      <c r="M13" s="111">
        <v>0</v>
      </c>
      <c r="N13" s="112">
        <v>0</v>
      </c>
      <c r="O13" s="113">
        <v>0</v>
      </c>
      <c r="P13" s="111">
        <v>0</v>
      </c>
      <c r="Q13" s="114">
        <v>0</v>
      </c>
      <c r="R13" s="115">
        <v>0</v>
      </c>
      <c r="S13" s="116">
        <v>0</v>
      </c>
      <c r="T13" s="114">
        <v>0</v>
      </c>
      <c r="U13" s="109">
        <v>0</v>
      </c>
      <c r="V13" s="117">
        <v>0</v>
      </c>
      <c r="W13" s="118">
        <v>52</v>
      </c>
      <c r="X13" s="58">
        <f aca="true" t="shared" si="0" ref="X13:X29">SUM(C13:J13)</f>
        <v>47</v>
      </c>
    </row>
    <row r="14" spans="2:24" ht="12.75">
      <c r="B14" s="100" t="s">
        <v>31</v>
      </c>
      <c r="C14" s="81">
        <v>9</v>
      </c>
      <c r="D14" s="39">
        <v>8</v>
      </c>
      <c r="E14" s="39">
        <v>8</v>
      </c>
      <c r="F14" s="82">
        <v>8</v>
      </c>
      <c r="G14" s="41">
        <v>3</v>
      </c>
      <c r="H14" s="41">
        <v>3</v>
      </c>
      <c r="I14" s="41">
        <v>3</v>
      </c>
      <c r="J14" s="41">
        <v>2</v>
      </c>
      <c r="K14" s="76">
        <v>0</v>
      </c>
      <c r="L14" s="77">
        <v>0</v>
      </c>
      <c r="M14" s="72">
        <v>0</v>
      </c>
      <c r="N14" s="73">
        <v>0</v>
      </c>
      <c r="O14" s="71">
        <v>0</v>
      </c>
      <c r="P14" s="72">
        <v>0</v>
      </c>
      <c r="Q14" s="25">
        <v>0</v>
      </c>
      <c r="R14" s="26">
        <v>0</v>
      </c>
      <c r="S14" s="24">
        <v>0</v>
      </c>
      <c r="T14" s="25">
        <v>0</v>
      </c>
      <c r="U14" s="77">
        <v>0</v>
      </c>
      <c r="V14" s="78">
        <v>0</v>
      </c>
      <c r="W14" s="101">
        <v>44</v>
      </c>
      <c r="X14" s="58">
        <f t="shared" si="0"/>
        <v>44</v>
      </c>
    </row>
    <row r="15" spans="2:24" ht="12.75">
      <c r="B15" s="70" t="s">
        <v>13</v>
      </c>
      <c r="C15" s="81">
        <v>9</v>
      </c>
      <c r="D15" s="39">
        <v>7</v>
      </c>
      <c r="E15" s="39">
        <v>6</v>
      </c>
      <c r="F15" s="86">
        <v>5</v>
      </c>
      <c r="G15" s="41">
        <v>4</v>
      </c>
      <c r="H15" s="41">
        <v>4</v>
      </c>
      <c r="I15" s="41">
        <v>4</v>
      </c>
      <c r="J15" s="39">
        <v>4</v>
      </c>
      <c r="K15" s="76">
        <v>0</v>
      </c>
      <c r="L15" s="77">
        <v>0</v>
      </c>
      <c r="M15" s="72">
        <v>0</v>
      </c>
      <c r="N15" s="73">
        <v>0</v>
      </c>
      <c r="O15" s="71">
        <v>0</v>
      </c>
      <c r="P15" s="72">
        <v>0</v>
      </c>
      <c r="Q15" s="25">
        <v>0</v>
      </c>
      <c r="R15" s="26">
        <v>0</v>
      </c>
      <c r="S15" s="24">
        <v>0</v>
      </c>
      <c r="T15" s="25">
        <v>0</v>
      </c>
      <c r="U15" s="77">
        <v>0</v>
      </c>
      <c r="V15" s="78">
        <v>0</v>
      </c>
      <c r="W15" s="65">
        <v>43</v>
      </c>
      <c r="X15" s="58">
        <f t="shared" si="0"/>
        <v>43</v>
      </c>
    </row>
    <row r="16" spans="2:24" ht="12.75">
      <c r="B16" s="70" t="s">
        <v>15</v>
      </c>
      <c r="C16" s="76">
        <v>7</v>
      </c>
      <c r="D16" s="41">
        <v>6</v>
      </c>
      <c r="E16" s="41">
        <v>6</v>
      </c>
      <c r="F16" s="86">
        <v>6</v>
      </c>
      <c r="G16" s="41">
        <v>6</v>
      </c>
      <c r="H16" s="77">
        <v>5</v>
      </c>
      <c r="I16" s="39">
        <v>0</v>
      </c>
      <c r="J16" s="39">
        <v>0</v>
      </c>
      <c r="K16" s="81">
        <v>0</v>
      </c>
      <c r="L16" s="39">
        <v>0</v>
      </c>
      <c r="M16" s="72">
        <v>0</v>
      </c>
      <c r="N16" s="73">
        <v>0</v>
      </c>
      <c r="O16" s="71">
        <v>0</v>
      </c>
      <c r="P16" s="72">
        <v>0</v>
      </c>
      <c r="Q16" s="25">
        <v>0</v>
      </c>
      <c r="R16" s="26">
        <v>0</v>
      </c>
      <c r="S16" s="24">
        <v>0</v>
      </c>
      <c r="T16" s="25">
        <v>0</v>
      </c>
      <c r="U16" s="77">
        <v>0</v>
      </c>
      <c r="V16" s="78">
        <v>0</v>
      </c>
      <c r="W16" s="65">
        <v>36</v>
      </c>
      <c r="X16" s="58">
        <f t="shared" si="0"/>
        <v>36</v>
      </c>
    </row>
    <row r="17" spans="2:24" ht="12.75">
      <c r="B17" s="70" t="s">
        <v>21</v>
      </c>
      <c r="C17" s="81">
        <v>9</v>
      </c>
      <c r="D17" s="39">
        <v>8</v>
      </c>
      <c r="E17" s="39">
        <v>6</v>
      </c>
      <c r="F17" s="82">
        <v>6</v>
      </c>
      <c r="G17" s="41">
        <v>0</v>
      </c>
      <c r="H17" s="41">
        <v>0</v>
      </c>
      <c r="I17" s="41">
        <v>0</v>
      </c>
      <c r="J17" s="41">
        <v>0</v>
      </c>
      <c r="K17" s="76">
        <v>0</v>
      </c>
      <c r="L17" s="77">
        <v>0</v>
      </c>
      <c r="M17" s="72">
        <v>0</v>
      </c>
      <c r="N17" s="73">
        <v>0</v>
      </c>
      <c r="O17" s="71">
        <v>0</v>
      </c>
      <c r="P17" s="72">
        <v>0</v>
      </c>
      <c r="Q17" s="25">
        <v>0</v>
      </c>
      <c r="R17" s="26">
        <v>0</v>
      </c>
      <c r="S17" s="24">
        <v>0</v>
      </c>
      <c r="T17" s="25">
        <v>0</v>
      </c>
      <c r="U17" s="77">
        <v>0</v>
      </c>
      <c r="V17" s="78">
        <v>0</v>
      </c>
      <c r="W17" s="65">
        <v>29</v>
      </c>
      <c r="X17" s="58">
        <f t="shared" si="0"/>
        <v>29</v>
      </c>
    </row>
    <row r="18" spans="2:24" ht="12.75">
      <c r="B18" s="70" t="s">
        <v>14</v>
      </c>
      <c r="C18" s="81">
        <v>7</v>
      </c>
      <c r="D18" s="39">
        <v>6</v>
      </c>
      <c r="E18" s="39">
        <v>5</v>
      </c>
      <c r="F18" s="82">
        <v>4</v>
      </c>
      <c r="G18" s="77">
        <v>3</v>
      </c>
      <c r="H18" s="77">
        <v>1</v>
      </c>
      <c r="I18" s="41">
        <v>0</v>
      </c>
      <c r="J18" s="41">
        <v>0</v>
      </c>
      <c r="K18" s="85">
        <v>0</v>
      </c>
      <c r="L18" s="41">
        <v>0</v>
      </c>
      <c r="M18" s="72">
        <v>0</v>
      </c>
      <c r="N18" s="73">
        <v>0</v>
      </c>
      <c r="O18" s="71">
        <v>0</v>
      </c>
      <c r="P18" s="72">
        <v>0</v>
      </c>
      <c r="Q18" s="25">
        <v>0</v>
      </c>
      <c r="R18" s="26">
        <v>0</v>
      </c>
      <c r="S18" s="24">
        <v>0</v>
      </c>
      <c r="T18" s="25">
        <v>0</v>
      </c>
      <c r="U18" s="77">
        <v>0</v>
      </c>
      <c r="V18" s="78">
        <v>0</v>
      </c>
      <c r="W18" s="65">
        <v>26</v>
      </c>
      <c r="X18" s="58">
        <f t="shared" si="0"/>
        <v>26</v>
      </c>
    </row>
    <row r="19" spans="2:24" ht="12.75">
      <c r="B19" s="70" t="s">
        <v>16</v>
      </c>
      <c r="C19" s="81">
        <v>5</v>
      </c>
      <c r="D19" s="39">
        <v>5</v>
      </c>
      <c r="E19" s="39">
        <v>4</v>
      </c>
      <c r="F19" s="82">
        <v>4</v>
      </c>
      <c r="G19" s="41">
        <v>0</v>
      </c>
      <c r="H19" s="41">
        <v>0</v>
      </c>
      <c r="I19" s="41">
        <v>0</v>
      </c>
      <c r="J19" s="41">
        <v>0</v>
      </c>
      <c r="K19" s="76">
        <v>0</v>
      </c>
      <c r="L19" s="77">
        <v>0</v>
      </c>
      <c r="M19" s="72">
        <v>0</v>
      </c>
      <c r="N19" s="73">
        <v>0</v>
      </c>
      <c r="O19" s="71">
        <v>0</v>
      </c>
      <c r="P19" s="72">
        <v>0</v>
      </c>
      <c r="Q19" s="25">
        <v>0</v>
      </c>
      <c r="R19" s="26">
        <v>0</v>
      </c>
      <c r="S19" s="24">
        <v>0</v>
      </c>
      <c r="T19" s="25">
        <v>0</v>
      </c>
      <c r="U19" s="77">
        <v>0</v>
      </c>
      <c r="V19" s="78">
        <v>0</v>
      </c>
      <c r="W19" s="65">
        <v>18</v>
      </c>
      <c r="X19" s="58">
        <f t="shared" si="0"/>
        <v>18</v>
      </c>
    </row>
    <row r="20" spans="2:24" ht="12.75">
      <c r="B20" s="70" t="s">
        <v>23</v>
      </c>
      <c r="C20" s="76">
        <v>9</v>
      </c>
      <c r="D20" s="77">
        <v>7</v>
      </c>
      <c r="E20" s="39">
        <v>0</v>
      </c>
      <c r="F20" s="82">
        <v>0</v>
      </c>
      <c r="G20" s="39">
        <v>0</v>
      </c>
      <c r="H20" s="41">
        <v>0</v>
      </c>
      <c r="I20" s="41">
        <v>0</v>
      </c>
      <c r="J20" s="41">
        <v>0</v>
      </c>
      <c r="K20" s="85">
        <v>0</v>
      </c>
      <c r="L20" s="39">
        <v>0</v>
      </c>
      <c r="M20" s="72">
        <v>0</v>
      </c>
      <c r="N20" s="73">
        <v>0</v>
      </c>
      <c r="O20" s="71">
        <v>0</v>
      </c>
      <c r="P20" s="72">
        <v>0</v>
      </c>
      <c r="Q20" s="25">
        <v>0</v>
      </c>
      <c r="R20" s="26">
        <v>0</v>
      </c>
      <c r="S20" s="24">
        <v>0</v>
      </c>
      <c r="T20" s="25">
        <v>0</v>
      </c>
      <c r="U20" s="77">
        <v>0</v>
      </c>
      <c r="V20" s="78">
        <v>0</v>
      </c>
      <c r="W20" s="65">
        <v>16</v>
      </c>
      <c r="X20" s="58">
        <f t="shared" si="0"/>
        <v>16</v>
      </c>
    </row>
    <row r="21" spans="2:24" ht="12.75">
      <c r="B21" s="70" t="s">
        <v>24</v>
      </c>
      <c r="C21" s="76">
        <v>8</v>
      </c>
      <c r="D21" s="77">
        <v>8</v>
      </c>
      <c r="E21" s="39">
        <v>0</v>
      </c>
      <c r="F21" s="82">
        <v>0</v>
      </c>
      <c r="G21" s="39">
        <v>0</v>
      </c>
      <c r="H21" s="41">
        <v>0</v>
      </c>
      <c r="I21" s="41">
        <v>0</v>
      </c>
      <c r="J21" s="41">
        <v>0</v>
      </c>
      <c r="K21" s="85">
        <v>0</v>
      </c>
      <c r="L21" s="39">
        <v>0</v>
      </c>
      <c r="M21" s="72">
        <v>0</v>
      </c>
      <c r="N21" s="73">
        <v>0</v>
      </c>
      <c r="O21" s="71">
        <v>0</v>
      </c>
      <c r="P21" s="72">
        <v>0</v>
      </c>
      <c r="Q21" s="25">
        <v>0</v>
      </c>
      <c r="R21" s="26">
        <v>0</v>
      </c>
      <c r="S21" s="24">
        <v>0</v>
      </c>
      <c r="T21" s="25">
        <v>0</v>
      </c>
      <c r="U21" s="77">
        <v>0</v>
      </c>
      <c r="V21" s="78">
        <v>0</v>
      </c>
      <c r="W21" s="65">
        <v>16</v>
      </c>
      <c r="X21" s="58">
        <f t="shared" si="0"/>
        <v>16</v>
      </c>
    </row>
    <row r="22" spans="2:24" ht="12.75">
      <c r="B22" s="70" t="s">
        <v>9</v>
      </c>
      <c r="C22" s="76">
        <v>9</v>
      </c>
      <c r="D22" s="77">
        <v>5</v>
      </c>
      <c r="E22" s="39">
        <v>0</v>
      </c>
      <c r="F22" s="82">
        <v>0</v>
      </c>
      <c r="G22" s="39">
        <v>0</v>
      </c>
      <c r="H22" s="41">
        <v>0</v>
      </c>
      <c r="I22" s="41">
        <v>0</v>
      </c>
      <c r="J22" s="41">
        <v>0</v>
      </c>
      <c r="K22" s="85">
        <v>0</v>
      </c>
      <c r="L22" s="39">
        <v>0</v>
      </c>
      <c r="M22" s="72">
        <v>0</v>
      </c>
      <c r="N22" s="73">
        <v>0</v>
      </c>
      <c r="O22" s="71">
        <v>0</v>
      </c>
      <c r="P22" s="72">
        <v>0</v>
      </c>
      <c r="Q22" s="25">
        <v>0</v>
      </c>
      <c r="R22" s="26">
        <v>0</v>
      </c>
      <c r="S22" s="24">
        <v>0</v>
      </c>
      <c r="T22" s="25">
        <v>0</v>
      </c>
      <c r="U22" s="77">
        <v>0</v>
      </c>
      <c r="V22" s="78">
        <v>0</v>
      </c>
      <c r="W22" s="65">
        <v>14</v>
      </c>
      <c r="X22" s="58">
        <f t="shared" si="0"/>
        <v>14</v>
      </c>
    </row>
    <row r="23" spans="2:24" ht="12.75">
      <c r="B23" s="70" t="s">
        <v>20</v>
      </c>
      <c r="C23" s="81">
        <v>3</v>
      </c>
      <c r="D23" s="39">
        <v>2</v>
      </c>
      <c r="E23" s="39">
        <v>2</v>
      </c>
      <c r="F23" s="82">
        <v>2</v>
      </c>
      <c r="G23" s="41">
        <v>1</v>
      </c>
      <c r="H23" s="41">
        <v>1</v>
      </c>
      <c r="I23" s="41">
        <v>1</v>
      </c>
      <c r="J23" s="41">
        <v>1</v>
      </c>
      <c r="K23" s="76">
        <v>0</v>
      </c>
      <c r="L23" s="77">
        <v>0</v>
      </c>
      <c r="M23" s="72">
        <v>0</v>
      </c>
      <c r="N23" s="73">
        <v>0</v>
      </c>
      <c r="O23" s="71">
        <v>0</v>
      </c>
      <c r="P23" s="72">
        <v>0</v>
      </c>
      <c r="Q23" s="25">
        <v>0</v>
      </c>
      <c r="R23" s="26">
        <v>0</v>
      </c>
      <c r="S23" s="24">
        <v>0</v>
      </c>
      <c r="T23" s="25">
        <v>0</v>
      </c>
      <c r="U23" s="77">
        <v>0</v>
      </c>
      <c r="V23" s="78">
        <v>0</v>
      </c>
      <c r="W23" s="65">
        <v>13</v>
      </c>
      <c r="X23" s="58">
        <f t="shared" si="0"/>
        <v>13</v>
      </c>
    </row>
    <row r="24" spans="2:24" ht="12.75">
      <c r="B24" s="70" t="s">
        <v>25</v>
      </c>
      <c r="C24" s="76">
        <v>6</v>
      </c>
      <c r="D24" s="77">
        <v>6</v>
      </c>
      <c r="E24" s="39">
        <v>0</v>
      </c>
      <c r="F24" s="82">
        <v>0</v>
      </c>
      <c r="G24" s="39">
        <v>0</v>
      </c>
      <c r="H24" s="41">
        <v>0</v>
      </c>
      <c r="I24" s="41">
        <v>0</v>
      </c>
      <c r="J24" s="41">
        <v>0</v>
      </c>
      <c r="K24" s="85">
        <v>0</v>
      </c>
      <c r="L24" s="39">
        <v>0</v>
      </c>
      <c r="M24" s="72">
        <v>0</v>
      </c>
      <c r="N24" s="73">
        <v>0</v>
      </c>
      <c r="O24" s="71">
        <v>0</v>
      </c>
      <c r="P24" s="72">
        <v>0</v>
      </c>
      <c r="Q24" s="25">
        <v>0</v>
      </c>
      <c r="R24" s="26">
        <v>0</v>
      </c>
      <c r="S24" s="24">
        <v>0</v>
      </c>
      <c r="T24" s="25">
        <v>0</v>
      </c>
      <c r="U24" s="77">
        <v>0</v>
      </c>
      <c r="V24" s="78">
        <v>0</v>
      </c>
      <c r="W24" s="65">
        <v>12</v>
      </c>
      <c r="X24" s="58">
        <f t="shared" si="0"/>
        <v>12</v>
      </c>
    </row>
    <row r="25" spans="2:24" ht="12.75">
      <c r="B25" s="70" t="s">
        <v>17</v>
      </c>
      <c r="C25" s="81">
        <v>3</v>
      </c>
      <c r="D25" s="39">
        <v>3</v>
      </c>
      <c r="E25" s="39">
        <v>3</v>
      </c>
      <c r="F25" s="82">
        <v>2</v>
      </c>
      <c r="G25" s="41">
        <v>0</v>
      </c>
      <c r="H25" s="41">
        <v>0</v>
      </c>
      <c r="I25" s="41">
        <v>0</v>
      </c>
      <c r="J25" s="41">
        <v>0</v>
      </c>
      <c r="K25" s="76">
        <v>0</v>
      </c>
      <c r="L25" s="77">
        <v>0</v>
      </c>
      <c r="M25" s="72">
        <v>0</v>
      </c>
      <c r="N25" s="73">
        <v>0</v>
      </c>
      <c r="O25" s="71">
        <v>0</v>
      </c>
      <c r="P25" s="72">
        <v>0</v>
      </c>
      <c r="Q25" s="25">
        <v>0</v>
      </c>
      <c r="R25" s="26">
        <v>0</v>
      </c>
      <c r="S25" s="24">
        <v>0</v>
      </c>
      <c r="T25" s="25">
        <v>0</v>
      </c>
      <c r="U25" s="77">
        <v>0</v>
      </c>
      <c r="V25" s="78">
        <v>0</v>
      </c>
      <c r="W25" s="65">
        <v>11</v>
      </c>
      <c r="X25" s="58">
        <f t="shared" si="0"/>
        <v>11</v>
      </c>
    </row>
    <row r="26" spans="2:24" ht="12.75">
      <c r="B26" s="70" t="s">
        <v>12</v>
      </c>
      <c r="C26" s="85">
        <v>3</v>
      </c>
      <c r="D26" s="85">
        <v>2</v>
      </c>
      <c r="E26" s="85">
        <v>2</v>
      </c>
      <c r="F26" s="85">
        <v>2</v>
      </c>
      <c r="G26" s="39">
        <v>0</v>
      </c>
      <c r="H26" s="39">
        <v>0</v>
      </c>
      <c r="I26" s="39">
        <v>0</v>
      </c>
      <c r="J26" s="39">
        <v>0</v>
      </c>
      <c r="K26" s="76">
        <v>0</v>
      </c>
      <c r="L26" s="76">
        <v>0</v>
      </c>
      <c r="M26" s="72">
        <v>0</v>
      </c>
      <c r="N26" s="72">
        <v>0</v>
      </c>
      <c r="O26" s="72">
        <v>0</v>
      </c>
      <c r="P26" s="72">
        <v>0</v>
      </c>
      <c r="Q26" s="25">
        <v>0</v>
      </c>
      <c r="R26" s="25">
        <v>0</v>
      </c>
      <c r="S26" s="25">
        <v>0</v>
      </c>
      <c r="T26" s="25">
        <v>0</v>
      </c>
      <c r="U26" s="77">
        <v>0</v>
      </c>
      <c r="V26" s="78">
        <v>0</v>
      </c>
      <c r="W26" s="65">
        <v>9</v>
      </c>
      <c r="X26" s="58">
        <f t="shared" si="0"/>
        <v>9</v>
      </c>
    </row>
    <row r="27" spans="2:24" ht="12.75">
      <c r="B27" s="70" t="s">
        <v>26</v>
      </c>
      <c r="C27" s="76">
        <v>4</v>
      </c>
      <c r="D27" s="77">
        <v>1</v>
      </c>
      <c r="E27" s="39">
        <v>0</v>
      </c>
      <c r="F27" s="82">
        <v>0</v>
      </c>
      <c r="G27" s="39">
        <v>0</v>
      </c>
      <c r="H27" s="39">
        <v>0</v>
      </c>
      <c r="I27" s="41">
        <v>0</v>
      </c>
      <c r="J27" s="41">
        <v>0</v>
      </c>
      <c r="K27" s="85">
        <v>0</v>
      </c>
      <c r="L27" s="41">
        <v>0</v>
      </c>
      <c r="M27" s="72">
        <v>0</v>
      </c>
      <c r="N27" s="73">
        <v>0</v>
      </c>
      <c r="O27" s="71">
        <v>0</v>
      </c>
      <c r="P27" s="72">
        <v>0</v>
      </c>
      <c r="Q27" s="25">
        <v>0</v>
      </c>
      <c r="R27" s="26">
        <v>0</v>
      </c>
      <c r="S27" s="24">
        <v>0</v>
      </c>
      <c r="T27" s="25">
        <v>0</v>
      </c>
      <c r="U27" s="77">
        <v>0</v>
      </c>
      <c r="V27" s="78">
        <v>0</v>
      </c>
      <c r="W27" s="65">
        <v>5</v>
      </c>
      <c r="X27" s="58">
        <f t="shared" si="0"/>
        <v>5</v>
      </c>
    </row>
    <row r="28" spans="2:24" ht="12.75">
      <c r="B28" s="70" t="s">
        <v>27</v>
      </c>
      <c r="C28" s="76">
        <v>3</v>
      </c>
      <c r="D28" s="77">
        <v>2</v>
      </c>
      <c r="E28" s="39">
        <v>0</v>
      </c>
      <c r="F28" s="82">
        <v>0</v>
      </c>
      <c r="G28" s="39">
        <v>0</v>
      </c>
      <c r="H28" s="41">
        <v>0</v>
      </c>
      <c r="I28" s="41">
        <v>0</v>
      </c>
      <c r="J28" s="41">
        <v>0</v>
      </c>
      <c r="K28" s="85">
        <v>0</v>
      </c>
      <c r="L28" s="39">
        <v>0</v>
      </c>
      <c r="M28" s="72">
        <v>0</v>
      </c>
      <c r="N28" s="73">
        <v>0</v>
      </c>
      <c r="O28" s="71">
        <v>0</v>
      </c>
      <c r="P28" s="72">
        <v>0</v>
      </c>
      <c r="Q28" s="25">
        <v>0</v>
      </c>
      <c r="R28" s="26">
        <v>0</v>
      </c>
      <c r="S28" s="24">
        <v>0</v>
      </c>
      <c r="T28" s="25">
        <v>0</v>
      </c>
      <c r="U28" s="77">
        <v>0</v>
      </c>
      <c r="V28" s="78">
        <v>0</v>
      </c>
      <c r="W28" s="65">
        <v>5</v>
      </c>
      <c r="X28" s="58">
        <f t="shared" si="0"/>
        <v>5</v>
      </c>
    </row>
    <row r="29" spans="2:24" ht="12.75">
      <c r="B29" s="119" t="s">
        <v>22</v>
      </c>
      <c r="C29" s="83">
        <v>1</v>
      </c>
      <c r="D29" s="40">
        <v>1</v>
      </c>
      <c r="E29" s="40">
        <v>1</v>
      </c>
      <c r="F29" s="84">
        <v>1</v>
      </c>
      <c r="G29" s="102">
        <v>0</v>
      </c>
      <c r="H29" s="102">
        <v>0</v>
      </c>
      <c r="I29" s="102">
        <v>0</v>
      </c>
      <c r="J29" s="102">
        <v>0</v>
      </c>
      <c r="K29" s="79">
        <v>0</v>
      </c>
      <c r="L29" s="79">
        <v>0</v>
      </c>
      <c r="M29" s="74">
        <v>0</v>
      </c>
      <c r="N29" s="74">
        <v>0</v>
      </c>
      <c r="O29" s="74">
        <v>0</v>
      </c>
      <c r="P29" s="74">
        <v>0</v>
      </c>
      <c r="Q29" s="27">
        <v>0</v>
      </c>
      <c r="R29" s="60">
        <v>0</v>
      </c>
      <c r="S29" s="59">
        <v>0</v>
      </c>
      <c r="T29" s="27">
        <v>0</v>
      </c>
      <c r="U29" s="80">
        <v>0</v>
      </c>
      <c r="V29" s="80">
        <v>0</v>
      </c>
      <c r="W29" s="66">
        <v>4</v>
      </c>
      <c r="X29" s="103">
        <f t="shared" si="0"/>
        <v>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&amp;LFRVG&amp;C&amp;D&amp;RClubkamioenschap Open Klasse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Clemmens Acc.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Clemmens Acc.</dc:creator>
  <cp:keywords/>
  <dc:description/>
  <cp:lastModifiedBy>Freddy Vergauwe</cp:lastModifiedBy>
  <cp:lastPrinted>2013-11-07T20:26:02Z</cp:lastPrinted>
  <dcterms:created xsi:type="dcterms:W3CDTF">2000-07-19T18:42:49Z</dcterms:created>
  <dcterms:modified xsi:type="dcterms:W3CDTF">2013-11-07T20:33:04Z</dcterms:modified>
  <cp:category/>
  <cp:version/>
  <cp:contentType/>
  <cp:contentStatus/>
</cp:coreProperties>
</file>